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<sst xmlns="http://schemas.openxmlformats.org/spreadsheetml/2006/main" count="2194" uniqueCount="487">
  <si>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</si>
  <si>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</si>
  <si>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</si>
  <si>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</si>
  <si>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</si>
  <si>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</si>
  <si>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</si>
  <si>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</si>
  <si>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</si>
  <si>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</si>
  <si>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</si>
  <si>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</si>
  <si>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</si>
  <si>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</si>
  <si>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</si>
  <si>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</si>
  <si>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</si>
  <si>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</si>
  <si>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</si>
  <si>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</si>
  <si>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</si>
  <si>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</si>
  <si>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</si>
  <si>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</si>
  <si>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</si>
  <si>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</si>
  <si>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</si>
  <si>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</si>
  <si>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</si>
  <si>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</si>
  <si>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</si>
  <si>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</si>
  <si>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</si>
  <si>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</si>
  <si>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</si>
  <si>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</si>
  <si>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</si>
  <si>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</si>
  <si>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</si>
  <si>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</si>
  <si>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</si>
  <si>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</si>
  <si>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</si>
  <si>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</si>
  <si>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</si>
  <si>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</si>
  <si>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</si>
  <si>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</si>
  <si>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</si>
  <si>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</si>
  <si>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</si>
  <si>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</si>
  <si>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</si>
  <si>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</si>
  <si>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</si>
  <si>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</si>
  <si>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</si>
  <si>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</si>
  <si>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</si>
  <si>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</si>
  <si>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</si>
  <si>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</si>
  <si>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</si>
  <si>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</si>
  <si>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</si>
  <si>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</si>
  <si>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</si>
  <si>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</si>
  <si>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</si>
  <si>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</si>
  <si>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</si>
  <si>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</si>
  <si>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</si>
  <si>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</si>
  <si>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</si>
  <si>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</si>
  <si>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</si>
  <si>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</si>
  <si>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</si>
  <si>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</si>
  <si>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</si>
  <si>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</si>
  <si>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</si>
  <si>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</si>
  <si>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</si>
  <si>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</si>
  <si>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</si>
  <si>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</si>
  <si>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</si>
  <si>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</si>
  <si>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</si>
  <si>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</si>
  <si>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</si>
  <si>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</si>
  <si>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</si>
  <si>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</si>
  <si>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</si>
  <si>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</si>
  <si>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</si>
  <si>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</si>
  <si>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</si>
  <si>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</si>
  <si>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</si>
  <si>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</si>
  <si>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</si>
  <si>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</si>
  <si>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</si>
  <si>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</si>
  <si>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</si>
  <si>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</si>
  <si>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</si>
  <si>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</si>
  <si>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</si>
  <si>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</si>
  <si>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</si>
  <si>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</si>
  <si>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</si>
  <si>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</si>
  <si>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</si>
  <si>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</si>
  <si>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</si>
  <si>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</si>
  <si>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</si>
  <si>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</si>
  <si>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</si>
  <si>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</si>
  <si>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</si>
  <si>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</si>
  <si>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</si>
  <si>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</si>
  <si>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</si>
  <si>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</si>
  <si>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</si>
  <si>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</si>
  <si>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</si>
  <si>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</si>
  <si>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</si>
  <si>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</si>
  <si>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</si>
  <si>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</si>
  <si>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</si>
  <si>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</si>
  <si>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</si>
  <si>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</si>
  <si>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</si>
  <si>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</si>
  <si>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</si>
  <si>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</si>
  <si>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</si>
  <si>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</si>
  <si>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</si>
  <si>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</si>
  <si>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</si>
  <si>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</si>
  <si>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</si>
  <si>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</si>
  <si>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</si>
  <si>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</si>
  <si>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</si>
  <si>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</si>
  <si>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</si>
  <si>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</si>
  <si>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</si>
  <si>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</si>
  <si>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</si>
  <si>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</si>
  <si>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</si>
  <si>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</si>
  <si>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</si>
  <si>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</si>
  <si>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</si>
  <si>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</si>
  <si>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</si>
  <si>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</si>
  <si>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</si>
  <si>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</si>
  <si>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</si>
  <si>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</si>
  <si>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</si>
  <si>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</si>
  <si>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</si>
  <si>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</si>
  <si>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</si>
  <si>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</si>
  <si>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</si>
  <si>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</si>
  <si>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</si>
  <si>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</si>
  <si>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</si>
  <si>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</si>
  <si>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</si>
  <si>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</si>
  <si>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</si>
  <si>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</si>
  <si>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</si>
  <si>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</si>
  <si>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</si>
  <si>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</si>
  <si>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</si>
  <si>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</si>
  <si>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</si>
  <si>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</si>
  <si>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</si>
  <si>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</si>
  <si>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</si>
  <si>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</si>
  <si>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</si>
  <si>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</si>
  <si>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</si>
  <si>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</si>
  <si>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</si>
  <si>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</si>
  <si>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</si>
  <si>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</si>
  <si>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</si>
  <si>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</si>
  <si>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</si>
  <si>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</si>
  <si>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</si>
  <si>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</si>
  <si>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</si>
  <si>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</si>
  <si>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</si>
  <si>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</si>
  <si>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</si>
  <si>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</si>
  <si>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</si>
  <si>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</si>
  <si>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</si>
  <si>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</si>
  <si>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</si>
  <si>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</si>
  <si>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</si>
  <si>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</si>
  <si>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</si>
  <si>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</si>
  <si>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</si>
  <si>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</si>
  <si>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</si>
  <si>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</si>
  <si>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</si>
  <si>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</si>
  <si>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</si>
  <si>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</si>
  <si>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</si>
  <si>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</si>
  <si>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</si>
  <si>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</si>
  <si>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</si>
  <si>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</si>
  <si>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</si>
  <si>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</si>
  <si>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</si>
  <si>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</si>
  <si>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</si>
  <si>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</si>
  <si>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</si>
  <si>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</si>
  <si>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</si>
  <si>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</si>
  <si>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9.601 млн.руб/км_x000d_
</t>
  </si>
  <si>
    <t>нд</t>
  </si>
  <si>
    <t>Снижение аварийности, повышение уровня технического состояния оборудования, увеличение пропускной способности _x000d_
Объем снижения потерь 0,285 тыс. кВт.ч._x000d_
Оценка энергоэффективности 0.001211% к отпуску в сеть филиала</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</si>
  <si>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</si>
  <si>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</si>
  <si>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</si>
  <si>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</si>
  <si>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</si>
  <si>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</si>
  <si>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</si>
  <si>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</si>
  <si>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</si>
  <si>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</si>
  <si>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 xml:space="preserve">Снижение аварийности, повышение уровня технического состояния оборудования, увеличение пропускной способности _x000d_
2.424/Замена линий электропередачи (Lnз_лэп)_x000d_
-0,0029995167/SAIDI (∆Пsaidi)_x000d_
-0,0020986084/SAIFI (∆Пsaifi)_x000d_
-25,555/Изменение объема недоотпущенной электрической энергии (∆Пens)_x000d_
27,926305/Oбъем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</si>
  <si>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</si>
  <si>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</si>
  <si>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</si>
  <si>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реконструкции КЛ 6 кВ ТП 6/0,4 кВ №629 ф.8 ПС 110/6 кВ 24 Рудаково с заменой кабеля на большее сечение протяженностью 2,42 км</t>
  </si>
  <si>
    <t>Замещение (обновление) электрической сети. Действующая КЛ введена в эксплуатацию в 1986 г., текущее техническое состояние - 100% износ. Количество ремонтных муфт - 30. На основании Акта технического обследования б/н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24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</si>
  <si>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</si>
  <si>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</si>
  <si>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</si>
  <si>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</si>
  <si>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</si>
  <si>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</si>
  <si>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</si>
  <si>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</si>
  <si>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2.424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</si>
  <si>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</si>
  <si>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</si>
  <si>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</si>
  <si>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</si>
  <si>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</si>
  <si>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</si>
  <si>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</si>
  <si>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</si>
  <si>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</si>
  <si>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</si>
  <si>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</si>
  <si>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</si>
  <si>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</si>
  <si>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</si>
  <si>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</si>
  <si>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</si>
  <si>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</si>
  <si>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</si>
  <si>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</si>
  <si>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</si>
  <si>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</si>
  <si>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</si>
  <si>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</si>
  <si>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</si>
  <si>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</si>
  <si>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</si>
  <si>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</si>
  <si>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</si>
  <si>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</si>
  <si>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</si>
  <si>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</si>
  <si>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</si>
  <si>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</si>
  <si>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</si>
  <si>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</si>
  <si>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</si>
  <si>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</si>
  <si>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</si>
  <si>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</si>
  <si>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</si>
  <si>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</si>
  <si>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</si>
  <si>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</si>
  <si>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</si>
  <si>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</si>
  <si>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</si>
  <si>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</si>
  <si>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</si>
  <si>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</si>
  <si>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</si>
  <si>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</si>
  <si>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</si>
  <si>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</si>
  <si>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</si>
  <si>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</si>
  <si>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</si>
  <si>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ПИР</t>
  </si>
  <si>
    <t xml:space="preserve"> год</t>
  </si>
  <si>
    <t>2029 год</t>
  </si>
  <si>
    <t>Год раскрытия информации: 2025 год</t>
  </si>
  <si>
    <t>Акционерное Общество "Тульские городские электрические сети"</t>
  </si>
  <si>
    <t>L_08</t>
  </si>
  <si>
    <t>Реконструкция КЛ 6 кВ ТП 6/0,4 кВ №629 ф.8 ПС 110/6 кВ 24 Рудаково с заменой кабеля на большее сечение (протяженность 2,42 км)</t>
  </si>
  <si>
    <t>+</t>
  </si>
  <si>
    <t>При реализации проекта этапность не предусмотрена.</t>
  </si>
  <si>
    <t>28.06.2021</t>
  </si>
  <si>
    <t>10.08.2021</t>
  </si>
  <si>
    <t>16.03.2022</t>
  </si>
  <si>
    <t>31.12.2021</t>
  </si>
  <si>
    <t>06.05.2025</t>
  </si>
  <si>
    <t>15.05.2025</t>
  </si>
  <si>
    <t>20.05.2025</t>
  </si>
  <si>
    <t>31.05.2025</t>
  </si>
  <si>
    <t>2028 год</t>
  </si>
  <si>
    <t>выполнение проектных работ по реконструкции КЛ-6 кВ ТП 629 - ПС 24 ф.8</t>
  </si>
  <si>
    <t>АО ТГЭС</t>
  </si>
  <si>
    <t>Локально-сметный расчет</t>
  </si>
  <si>
    <t>Запрос предложений в электронной форме</t>
  </si>
  <si>
    <t>ООО Энергопроммонтаж_x000d_
ООО Диммер</t>
  </si>
  <si>
    <t>268,40897_x000d_
269,64337</t>
  </si>
  <si>
    <t>ООО Энергопроммонтаж</t>
  </si>
  <si>
    <t>ООО Диммер</t>
  </si>
  <si>
    <t>www.zakupki.gov.ru_x000d_
https://msp.roseltorg.ru</t>
  </si>
  <si>
    <t>2021-06-02</t>
  </si>
  <si>
    <t>2021-05-17</t>
  </si>
  <si>
    <t>2021-06-11</t>
  </si>
  <si>
    <t>2021-06-28</t>
  </si>
  <si>
    <t>2021-08-10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</si>
  <si>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</si>
  <si>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</si>
  <si>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</si>
  <si>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</si>
  <si>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</si>
  <si>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</si>
  <si>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</si>
  <si>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</si>
  <si>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</si>
  <si>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</si>
  <si>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</si>
  <si>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</si>
  <si>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</si>
  <si>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</si>
  <si>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</si>
  <si>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</si>
  <si>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</si>
  <si>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</si>
  <si>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</si>
  <si>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</si>
  <si>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</si>
  <si>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</si>
  <si>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</si>
  <si>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</si>
  <si>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</si>
  <si>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</si>
  <si>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</si>
  <si>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629 ф8 - ПС24</t>
  </si>
  <si>
    <t>Рапорт №131, Акт Н-194</t>
  </si>
  <si>
    <t>4.12</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</si>
  <si>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2019</t>
  </si>
  <si>
    <t>Р1000000126, 141221</t>
  </si>
  <si>
    <t>Кол-вовозможных повреждений заложено на уровне 12,5%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2021</t>
  </si>
  <si>
    <t>КЛ 6 кВ ТП 629 ф8 - ПС25</t>
  </si>
  <si>
    <t>1000000126 2411231140477</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</si>
  <si>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</si>
  <si>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2023г. Данные в стб 23-25 - это разница между ожидаемыми значениями показателей надежности и фактом 2023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</si>
  <si>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</si>
  <si>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</si>
  <si>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</si>
  <si>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</si>
  <si>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</si>
  <si>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</si>
  <si>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</si>
  <si>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</si>
  <si>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</si>
  <si>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</si>
  <si>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</si>
  <si>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</si>
  <si>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</si>
  <si>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</si>
  <si>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</si>
  <si>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</si>
  <si>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</si>
  <si>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</si>
  <si>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</si>
  <si>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</si>
  <si>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</si>
  <si>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</si>
  <si>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</si>
  <si>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629 - ПС 24 ф8</t>
  </si>
  <si>
    <t>6кВ</t>
  </si>
  <si>
    <t>АСБ</t>
  </si>
  <si>
    <t>АСБл</t>
  </si>
  <si>
    <t>в земле</t>
  </si>
  <si>
    <t>Акт технического обследования б/н от 24.02.2021 г.;
Акт ТО № 24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</si>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</sst>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49" fontId="9" fillId="0" borderId="0" xfId="81" applyNumberFormat="1" applyFont="1" applyAlignment="1">
      <alignment horizontal="left" vertical="center" wrapText="1"/>
      <protection/>
    </xf>
    <xf numFmtId="0" fontId="9" fillId="0" borderId="0" xfId="81" applyFont="1" applyAlignment="1">
      <alignment horizontal="left" vertical="center" wrapText="1"/>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27.634155</v>
      </c>
    </row>
    <row r="49" spans="1:3" s="0" customFormat="1" ht="71.25" customHeight="1" thickBot="1">
      <c r="A49" s="142" t="s">
        <v>231</v>
      </c>
      <c r="B49" s="143" t="s">
        <v>257</v>
      </c>
      <c r="C49" s="144">
        <v>23.028462999999999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L_08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6 кВ ТП 6/0,4 кВ №629 ф.8 ПС 110/6 кВ 24 Рудаково с заменой кабеля на большее сечение (протяженность 2,42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8">
        <v>1</v>
      </c>
      <c r="B26" s="258" t="s">
        <v>274</v>
      </c>
      <c r="C26" s="258" t="s">
        <v>285</v>
      </c>
      <c r="D26" s="258">
        <v>2025</v>
      </c>
      <c r="E26" s="258"/>
      <c r="F26" s="258" t="s">
        <v>261</v>
      </c>
      <c r="G26" s="258"/>
      <c r="H26" s="258"/>
      <c r="I26" s="258"/>
      <c r="J26" s="258"/>
      <c r="K26" s="258">
        <v>2.4239999999999999</v>
      </c>
      <c r="L26" s="258"/>
      <c r="M26" s="258" t="s">
        <v>344</v>
      </c>
      <c r="N26" s="258" t="s">
        <v>362</v>
      </c>
      <c r="O26" s="258" t="s">
        <v>363</v>
      </c>
      <c r="P26" s="258">
        <v>269.75749999999999</v>
      </c>
      <c r="Q26" s="258" t="s">
        <v>364</v>
      </c>
      <c r="R26" s="258">
        <v>269.75749999999999</v>
      </c>
      <c r="S26" s="258" t="s">
        <v>365</v>
      </c>
      <c r="T26" s="258" t="s">
        <v>365</v>
      </c>
      <c r="U26" s="258">
        <v>3</v>
      </c>
      <c r="V26" s="258">
        <v>2</v>
      </c>
      <c r="W26" s="258" t="s">
        <v>366</v>
      </c>
      <c r="X26" s="258" t="s">
        <v>367</v>
      </c>
      <c r="Y26" s="258" t="s">
        <v>368</v>
      </c>
      <c r="Z26" s="258">
        <v>0</v>
      </c>
      <c r="AA26" s="258"/>
      <c r="AB26" s="258">
        <v>269.64337</v>
      </c>
      <c r="AC26" s="258" t="s">
        <v>369</v>
      </c>
      <c r="AD26" s="258">
        <v>323.57204000000002</v>
      </c>
      <c r="AE26" s="258">
        <v>323.57204000000002</v>
      </c>
      <c r="AF26" s="258">
        <v>32109974610</v>
      </c>
      <c r="AG26" s="258" t="s">
        <v>370</v>
      </c>
      <c r="AH26" s="258"/>
      <c r="AI26" s="258" t="s">
        <v>371</v>
      </c>
      <c r="AJ26" s="258" t="s">
        <v>372</v>
      </c>
      <c r="AK26" s="258" t="s">
        <v>373</v>
      </c>
      <c r="AL26" s="258"/>
      <c r="AM26" s="258"/>
      <c r="AN26" s="258"/>
      <c r="AO26" s="258"/>
      <c r="AP26" s="258"/>
      <c r="AQ26" s="258" t="s">
        <v>374</v>
      </c>
      <c r="AR26" s="258" t="s">
        <v>374</v>
      </c>
      <c r="AS26" s="258" t="s">
        <v>374</v>
      </c>
      <c r="AT26" s="258" t="s">
        <v>375</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L_08</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6 кВ ТП 6/0,4 кВ №629 ф.8 ПС 110/6 кВ 24 Рудаково с заменой кабеля на большее сечение (протяженность 2,42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6 кВ ТП 6/0,4 кВ №629 ф.8 ПС 110/6 кВ 24 Рудаково с заменой кабеля на большее сечение (протяженность 2,42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27.926304999999999</v>
      </c>
    </row>
    <row r="28" spans="1:2" ht="16.5" thickBot="1">
      <c r="A28" s="90" t="s">
        <v>291</v>
      </c>
      <c r="B28" s="91" t="s">
        <v>364</v>
      </c>
    </row>
    <row r="29" spans="1:2" ht="29.25" thickBot="1">
      <c r="A29" s="92" t="s">
        <v>293</v>
      </c>
      <c r="B29" s="93">
        <v>0.32400000000000001</v>
      </c>
    </row>
    <row r="30" spans="1:2" ht="29.25" thickBot="1">
      <c r="A30" s="92" t="s">
        <v>294</v>
      </c>
      <c r="B30" s="94">
        <v>0.32400000000000001</v>
      </c>
    </row>
    <row r="31" spans="1:2" ht="16.5" thickBot="1">
      <c r="A31" s="95" t="s">
        <v>295</v>
      </c>
      <c r="B31" s="95"/>
    </row>
    <row r="32" spans="1:2" ht="29.25" thickBot="1">
      <c r="A32" s="92" t="s">
        <v>296</v>
      </c>
      <c r="B32" s="95" t="s">
        <v>369</v>
      </c>
    </row>
    <row r="33" spans="1:2" ht="16.5" thickBot="1">
      <c r="A33" s="95" t="s">
        <v>341</v>
      </c>
      <c r="B33" s="95">
        <v>0.32400000000000001</v>
      </c>
    </row>
    <row r="34" spans="1:2" ht="16.5" thickBot="1">
      <c r="A34" s="95" t="s">
        <v>297</v>
      </c>
      <c r="B34" s="118">
        <f>IFERROR(T8R33/T8R27,"-")</f>
        <v>0.011601964527709627</v>
      </c>
    </row>
    <row r="35" spans="1:2" ht="16.5" thickBot="1">
      <c r="A35" s="95" t="s">
        <v>298</v>
      </c>
      <c r="B35" s="95">
        <v>27.800999999999998</v>
      </c>
    </row>
    <row r="36" spans="1:2" ht="16.5" thickBot="1">
      <c r="A36" s="95" t="s">
        <v>299</v>
      </c>
      <c r="B36" s="95">
        <v>23.167999999999999</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0.011601964527709627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0.99998907839758966</v>
      </c>
    </row>
    <row r="53" spans="1:2" ht="16.5" thickBot="1">
      <c r="A53" s="99" t="s">
        <v>307</v>
      </c>
      <c r="B53" s="100">
        <v>27.925999999999998</v>
      </c>
    </row>
    <row r="54" spans="1:2" ht="16.5" thickBot="1">
      <c r="A54" s="99" t="s">
        <v>308</v>
      </c>
      <c r="B54" s="120">
        <v>1</v>
      </c>
    </row>
    <row r="55" spans="1:2" ht="16.5" thickBot="1">
      <c r="A55" s="101" t="s">
        <v>309</v>
      </c>
      <c r="B55" s="102">
        <v>23.271999999999998</v>
      </c>
    </row>
    <row r="56" spans="1:2" ht="15.75" customHeight="1">
      <c r="A56" s="96" t="s">
        <v>310</v>
      </c>
      <c r="B56" s="103"/>
    </row>
    <row r="57" spans="1:2" ht="15.75">
      <c r="A57" s="104" t="s">
        <v>311</v>
      </c>
      <c r="B57" s="105"/>
    </row>
    <row r="58" spans="1:2" ht="30">
      <c r="A58" s="104" t="s">
        <v>312</v>
      </c>
      <c r="B58" s="105" t="s">
        <v>369</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458</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81"/>
      <c r="U18" s="181"/>
      <c r="V18" s="181"/>
      <c r="W18" s="181"/>
      <c r="X18" s="181"/>
      <c r="Y18" s="181"/>
    </row>
    <row r="19" spans="1:25" s="2" customFormat="1" ht="54" customHeight="1">
      <c r="A19" s="316" t="s">
        <v>1</v>
      </c>
      <c r="B19" s="316" t="s">
        <v>459</v>
      </c>
      <c r="C19" s="317" t="s">
        <v>460</v>
      </c>
      <c r="D19" s="316" t="s">
        <v>461</v>
      </c>
      <c r="E19" s="316" t="s">
        <v>462</v>
      </c>
      <c r="F19" s="316" t="s">
        <v>463</v>
      </c>
      <c r="G19" s="316" t="s">
        <v>464</v>
      </c>
      <c r="H19" s="316" t="s">
        <v>465</v>
      </c>
      <c r="I19" s="316" t="s">
        <v>466</v>
      </c>
      <c r="J19" s="316" t="s">
        <v>467</v>
      </c>
      <c r="K19" s="316" t="s">
        <v>416</v>
      </c>
      <c r="L19" s="316" t="s">
        <v>468</v>
      </c>
      <c r="M19" s="316" t="s">
        <v>469</v>
      </c>
      <c r="N19" s="316" t="s">
        <v>470</v>
      </c>
      <c r="O19" s="316" t="s">
        <v>471</v>
      </c>
      <c r="P19" s="316" t="s">
        <v>472</v>
      </c>
      <c r="Q19" s="316" t="s">
        <v>473</v>
      </c>
      <c r="R19" s="316"/>
      <c r="S19" s="318" t="s">
        <v>474</v>
      </c>
      <c r="T19" s="181"/>
      <c r="U19" s="181"/>
      <c r="V19" s="181"/>
      <c r="W19" s="181"/>
      <c r="X19" s="181"/>
      <c r="Y19" s="181"/>
    </row>
    <row r="20" spans="1:28" s="2" customFormat="1" ht="180.75" customHeight="1">
      <c r="A20" s="316"/>
      <c r="B20" s="316"/>
      <c r="C20" s="319"/>
      <c r="D20" s="316"/>
      <c r="E20" s="316"/>
      <c r="F20" s="316"/>
      <c r="G20" s="316"/>
      <c r="H20" s="316"/>
      <c r="I20" s="316"/>
      <c r="J20" s="316"/>
      <c r="K20" s="316"/>
      <c r="L20" s="316"/>
      <c r="M20" s="316"/>
      <c r="N20" s="316"/>
      <c r="O20" s="316"/>
      <c r="P20" s="316"/>
      <c r="Q20" s="320" t="s">
        <v>475</v>
      </c>
      <c r="R20" s="321" t="s">
        <v>476</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477</v>
      </c>
      <c r="B19" s="175"/>
      <c r="C19" s="175"/>
      <c r="D19" s="175"/>
      <c r="E19" s="175"/>
      <c r="F19" s="175"/>
      <c r="G19" s="175"/>
      <c r="H19" s="175"/>
      <c r="I19" s="175"/>
      <c r="J19" s="175"/>
      <c r="K19" s="175"/>
      <c r="L19" s="175"/>
      <c r="M19" s="175"/>
      <c r="N19" s="175"/>
      <c r="O19" s="175"/>
      <c r="P19" s="175"/>
      <c r="Q19" s="175"/>
      <c r="R19" s="175"/>
      <c r="S19" s="175"/>
      <c r="T19" s="175"/>
    </row>
    <row r="20" spans="1:20" s="280"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478</v>
      </c>
      <c r="C21" s="327"/>
      <c r="D21" s="328" t="s">
        <v>479</v>
      </c>
      <c r="E21" s="326" t="s">
        <v>480</v>
      </c>
      <c r="F21" s="327"/>
      <c r="G21" s="326" t="s">
        <v>481</v>
      </c>
      <c r="H21" s="327"/>
      <c r="I21" s="326" t="s">
        <v>482</v>
      </c>
      <c r="J21" s="327"/>
      <c r="K21" s="328" t="s">
        <v>483</v>
      </c>
      <c r="L21" s="326" t="s">
        <v>484</v>
      </c>
      <c r="M21" s="327"/>
      <c r="N21" s="326" t="s">
        <v>485</v>
      </c>
      <c r="O21" s="327"/>
      <c r="P21" s="328" t="s">
        <v>486</v>
      </c>
      <c r="Q21" s="284" t="s">
        <v>426</v>
      </c>
      <c r="R21" s="286"/>
      <c r="S21" s="284" t="s">
        <v>427</v>
      </c>
      <c r="T21" s="285"/>
    </row>
    <row r="22" spans="1:20" ht="204.75" customHeight="1">
      <c r="A22" s="329"/>
      <c r="B22" s="330"/>
      <c r="C22" s="331"/>
      <c r="D22" s="332"/>
      <c r="E22" s="330"/>
      <c r="F22" s="331"/>
      <c r="G22" s="330"/>
      <c r="H22" s="331"/>
      <c r="I22" s="330"/>
      <c r="J22" s="331"/>
      <c r="K22" s="333"/>
      <c r="L22" s="330"/>
      <c r="M22" s="331"/>
      <c r="N22" s="330"/>
      <c r="O22" s="331"/>
      <c r="P22" s="333"/>
      <c r="Q22" s="291" t="s">
        <v>430</v>
      </c>
      <c r="R22" s="291" t="s">
        <v>431</v>
      </c>
      <c r="S22" s="291" t="s">
        <v>432</v>
      </c>
      <c r="T22" s="291" t="s">
        <v>433</v>
      </c>
    </row>
    <row r="23" spans="1:20" ht="51.75" customHeight="1">
      <c r="A23" s="334"/>
      <c r="B23" s="335" t="s">
        <v>434</v>
      </c>
      <c r="C23" s="335" t="s">
        <v>435</v>
      </c>
      <c r="D23" s="333"/>
      <c r="E23" s="335" t="s">
        <v>434</v>
      </c>
      <c r="F23" s="335" t="s">
        <v>435</v>
      </c>
      <c r="G23" s="335" t="s">
        <v>434</v>
      </c>
      <c r="H23" s="335" t="s">
        <v>435</v>
      </c>
      <c r="I23" s="335" t="s">
        <v>434</v>
      </c>
      <c r="J23" s="335" t="s">
        <v>435</v>
      </c>
      <c r="K23" s="335" t="s">
        <v>434</v>
      </c>
      <c r="L23" s="335" t="s">
        <v>434</v>
      </c>
      <c r="M23" s="335" t="s">
        <v>435</v>
      </c>
      <c r="N23" s="335" t="s">
        <v>434</v>
      </c>
      <c r="O23" s="335" t="s">
        <v>435</v>
      </c>
      <c r="P23" s="333" t="s">
        <v>434</v>
      </c>
      <c r="Q23" s="291" t="s">
        <v>434</v>
      </c>
      <c r="R23" s="291" t="s">
        <v>434</v>
      </c>
      <c r="S23" s="291" t="s">
        <v>434</v>
      </c>
      <c r="T23" s="291" t="s">
        <v>434</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80"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spans="1:27" ht="25.5" customHeight="1">
      <c r="A1" s="27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413</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0" customFormat="1" ht="21" customHeight="1">
      <c r="A20" s="280"/>
    </row>
    <row r="21" spans="1:27" ht="15.75" customHeight="1">
      <c r="A21" s="281" t="s">
        <v>1</v>
      </c>
      <c r="B21" s="282" t="s">
        <v>414</v>
      </c>
      <c r="C21" s="283"/>
      <c r="D21" s="282" t="s">
        <v>415</v>
      </c>
      <c r="E21" s="283"/>
      <c r="F21" s="284" t="s">
        <v>416</v>
      </c>
      <c r="G21" s="285"/>
      <c r="H21" s="285"/>
      <c r="I21" s="286"/>
      <c r="J21" s="281" t="s">
        <v>417</v>
      </c>
      <c r="K21" s="282" t="s">
        <v>418</v>
      </c>
      <c r="L21" s="283"/>
      <c r="M21" s="282" t="s">
        <v>419</v>
      </c>
      <c r="N21" s="283"/>
      <c r="O21" s="282" t="s">
        <v>420</v>
      </c>
      <c r="P21" s="283"/>
      <c r="Q21" s="282" t="s">
        <v>421</v>
      </c>
      <c r="R21" s="283"/>
      <c r="S21" s="281" t="s">
        <v>422</v>
      </c>
      <c r="T21" s="281" t="s">
        <v>423</v>
      </c>
      <c r="U21" s="281" t="s">
        <v>424</v>
      </c>
      <c r="V21" s="282" t="s">
        <v>425</v>
      </c>
      <c r="W21" s="283"/>
      <c r="X21" s="284" t="s">
        <v>426</v>
      </c>
      <c r="Y21" s="285"/>
      <c r="Z21" s="284" t="s">
        <v>427</v>
      </c>
      <c r="AA21" s="285"/>
    </row>
    <row r="22" spans="1:27" ht="216" customHeight="1">
      <c r="A22" s="287"/>
      <c r="B22" s="288"/>
      <c r="C22" s="289"/>
      <c r="D22" s="288"/>
      <c r="E22" s="289"/>
      <c r="F22" s="284" t="s">
        <v>428</v>
      </c>
      <c r="G22" s="286"/>
      <c r="H22" s="284" t="s">
        <v>429</v>
      </c>
      <c r="I22" s="286"/>
      <c r="J22" s="290"/>
      <c r="K22" s="288"/>
      <c r="L22" s="289"/>
      <c r="M22" s="288"/>
      <c r="N22" s="289"/>
      <c r="O22" s="288"/>
      <c r="P22" s="289"/>
      <c r="Q22" s="288"/>
      <c r="R22" s="289"/>
      <c r="S22" s="290"/>
      <c r="T22" s="290"/>
      <c r="U22" s="290"/>
      <c r="V22" s="288"/>
      <c r="W22" s="289"/>
      <c r="X22" s="291" t="s">
        <v>430</v>
      </c>
      <c r="Y22" s="291" t="s">
        <v>431</v>
      </c>
      <c r="Z22" s="291" t="s">
        <v>432</v>
      </c>
      <c r="AA22" s="291" t="s">
        <v>433</v>
      </c>
    </row>
    <row r="23" spans="1:27" ht="60" customHeight="1">
      <c r="A23" s="290"/>
      <c r="B23" s="290" t="s">
        <v>434</v>
      </c>
      <c r="C23" s="290" t="s">
        <v>435</v>
      </c>
      <c r="D23" s="290" t="s">
        <v>434</v>
      </c>
      <c r="E23" s="290" t="s">
        <v>435</v>
      </c>
      <c r="F23" s="290" t="s">
        <v>434</v>
      </c>
      <c r="G23" s="290" t="s">
        <v>435</v>
      </c>
      <c r="H23" s="290" t="s">
        <v>434</v>
      </c>
      <c r="I23" s="290" t="s">
        <v>435</v>
      </c>
      <c r="J23" s="290" t="s">
        <v>434</v>
      </c>
      <c r="K23" s="290" t="s">
        <v>434</v>
      </c>
      <c r="L23" s="290" t="s">
        <v>435</v>
      </c>
      <c r="M23" s="290" t="s">
        <v>434</v>
      </c>
      <c r="N23" s="290" t="s">
        <v>435</v>
      </c>
      <c r="O23" s="290" t="s">
        <v>434</v>
      </c>
      <c r="P23" s="290" t="s">
        <v>435</v>
      </c>
      <c r="Q23" s="290" t="s">
        <v>434</v>
      </c>
      <c r="R23" s="290" t="s">
        <v>435</v>
      </c>
      <c r="S23" s="290" t="s">
        <v>434</v>
      </c>
      <c r="T23" s="290" t="s">
        <v>434</v>
      </c>
      <c r="U23" s="290" t="s">
        <v>434</v>
      </c>
      <c r="V23" s="290" t="s">
        <v>434</v>
      </c>
      <c r="W23" s="290" t="s">
        <v>435</v>
      </c>
      <c r="X23" s="290" t="s">
        <v>434</v>
      </c>
      <c r="Y23" s="290" t="s">
        <v>434</v>
      </c>
      <c r="Z23" s="291" t="s">
        <v>434</v>
      </c>
      <c r="AA23" s="291" t="s">
        <v>434</v>
      </c>
    </row>
    <row r="24" spans="1:27" ht="15.7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7" s="280" customFormat="1" ht="15.75">
      <c r="A25" s="279">
        <v>1</v>
      </c>
      <c r="B25" s="279" t="s">
        <v>436</v>
      </c>
      <c r="C25" s="279" t="s">
        <v>436</v>
      </c>
      <c r="D25" s="279" t="s">
        <v>436</v>
      </c>
      <c r="E25" s="279" t="s">
        <v>436</v>
      </c>
      <c r="F25" s="279" t="s">
        <v>437</v>
      </c>
      <c r="G25" s="279" t="s">
        <v>437</v>
      </c>
      <c r="H25" s="279" t="s">
        <v>437</v>
      </c>
      <c r="I25" s="279" t="s">
        <v>437</v>
      </c>
      <c r="J25" s="279">
        <v>1986</v>
      </c>
      <c r="K25" s="279">
        <v>1</v>
      </c>
      <c r="L25" s="279">
        <v>1</v>
      </c>
      <c r="M25" s="293">
        <v>150</v>
      </c>
      <c r="N25" s="293">
        <v>240</v>
      </c>
      <c r="O25" s="293" t="s">
        <v>438</v>
      </c>
      <c r="P25" s="293" t="s">
        <v>439</v>
      </c>
      <c r="Q25" s="279">
        <v>2.50</v>
      </c>
      <c r="R25" s="279">
        <v>2.42</v>
      </c>
      <c r="S25" s="279" t="s">
        <v>182</v>
      </c>
      <c r="T25" s="279">
        <v>2023</v>
      </c>
      <c r="U25" s="279">
        <v>37</v>
      </c>
      <c r="V25" s="279" t="s">
        <v>440</v>
      </c>
      <c r="W25" s="279" t="s">
        <v>440</v>
      </c>
      <c r="X25" s="294" t="s">
        <v>182</v>
      </c>
      <c r="Y25" s="295" t="s">
        <v>182</v>
      </c>
      <c r="Z25" s="296" t="s">
        <v>441</v>
      </c>
      <c r="AA25" s="296" t="s">
        <v>442</v>
      </c>
    </row>
    <row r="26" spans="24:27" ht="15.75">
      <c r="X26" s="297"/>
      <c r="Y26" s="298"/>
      <c r="Z26" s="299"/>
      <c r="AA26" s="299"/>
    </row>
    <row r="27" spans="1:27" s="300" customFormat="1" ht="12.75">
      <c r="A27" s="301"/>
      <c r="B27" s="301"/>
      <c r="C27" s="301"/>
      <c r="E27" s="301"/>
      <c r="X27" s="302"/>
      <c r="Y27" s="302"/>
      <c r="Z27" s="302"/>
      <c r="AA27" s="302"/>
    </row>
    <row r="28" spans="1:3" s="300" customFormat="1" ht="12.75">
      <c r="A28" s="301"/>
      <c r="B28" s="301"/>
      <c r="C28" s="3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376</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377</v>
      </c>
      <c r="B23" s="266"/>
      <c r="C23" s="266"/>
      <c r="D23" s="266"/>
      <c r="E23" s="266"/>
      <c r="F23" s="266"/>
      <c r="G23" s="266"/>
      <c r="H23" s="266"/>
      <c r="I23" s="266"/>
      <c r="J23" s="266"/>
      <c r="K23" s="266"/>
      <c r="L23" s="267"/>
      <c r="M23" s="268" t="s">
        <v>378</v>
      </c>
      <c r="N23" s="268"/>
      <c r="O23" s="268"/>
      <c r="P23" s="268"/>
      <c r="Q23" s="268"/>
      <c r="R23" s="268"/>
      <c r="S23" s="268"/>
      <c r="T23" s="268"/>
      <c r="U23" s="268"/>
      <c r="V23" s="268"/>
      <c r="W23" s="268"/>
      <c r="X23" s="268"/>
      <c r="Y23" s="268"/>
      <c r="Z23" s="268"/>
    </row>
    <row r="24" spans="1:26" ht="151.5" customHeight="1">
      <c r="A24" s="268" t="s">
        <v>379</v>
      </c>
      <c r="B24" s="269" t="s">
        <v>380</v>
      </c>
      <c r="C24" s="268" t="s">
        <v>381</v>
      </c>
      <c r="D24" s="268" t="s">
        <v>382</v>
      </c>
      <c r="E24" s="268" t="s">
        <v>383</v>
      </c>
      <c r="F24" s="268" t="s">
        <v>384</v>
      </c>
      <c r="G24" s="268" t="s">
        <v>385</v>
      </c>
      <c r="H24" s="268" t="s">
        <v>386</v>
      </c>
      <c r="I24" s="268" t="s">
        <v>387</v>
      </c>
      <c r="J24" s="268" t="s">
        <v>388</v>
      </c>
      <c r="K24" s="269" t="s">
        <v>389</v>
      </c>
      <c r="L24" s="269" t="s">
        <v>390</v>
      </c>
      <c r="M24" s="270" t="s">
        <v>391</v>
      </c>
      <c r="N24" s="269" t="s">
        <v>392</v>
      </c>
      <c r="O24" s="268" t="s">
        <v>393</v>
      </c>
      <c r="P24" s="268" t="s">
        <v>394</v>
      </c>
      <c r="Q24" s="268" t="s">
        <v>395</v>
      </c>
      <c r="R24" s="268" t="s">
        <v>386</v>
      </c>
      <c r="S24" s="268" t="s">
        <v>396</v>
      </c>
      <c r="T24" s="268" t="s">
        <v>397</v>
      </c>
      <c r="U24" s="268" t="s">
        <v>398</v>
      </c>
      <c r="V24" s="268" t="s">
        <v>395</v>
      </c>
      <c r="W24" s="271" t="s">
        <v>399</v>
      </c>
      <c r="X24" s="271" t="s">
        <v>400</v>
      </c>
      <c r="Y24" s="271" t="s">
        <v>401</v>
      </c>
      <c r="Z24" s="272" t="s">
        <v>402</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68">
        <v>2019</v>
      </c>
      <c r="B26" s="273" t="s">
        <v>403</v>
      </c>
      <c r="C26" s="274">
        <v>1.3189</v>
      </c>
      <c r="D26" s="273">
        <v>94</v>
      </c>
      <c r="E26" s="274">
        <v>19.72</v>
      </c>
      <c r="F26" s="274">
        <v>123.97659999999999</v>
      </c>
      <c r="G26" s="274">
        <v>26.008707999999999</v>
      </c>
      <c r="H26" s="273">
        <v>42844</v>
      </c>
      <c r="I26" s="275">
        <v>0.0028936747269162539</v>
      </c>
      <c r="J26" s="275">
        <v>0.0021940061618896463</v>
      </c>
      <c r="K26" s="273" t="s">
        <v>404</v>
      </c>
      <c r="L26" s="273" t="s">
        <v>405</v>
      </c>
      <c r="M26" s="273">
        <v>2025</v>
      </c>
      <c r="N26" s="273">
        <v>12</v>
      </c>
      <c r="O26" s="274">
        <v>5.40</v>
      </c>
      <c r="P26" s="274">
        <v>0.45</v>
      </c>
      <c r="Q26" s="276">
        <v>1.0558175547265433E-05</v>
      </c>
      <c r="R26" s="273">
        <v>42621</v>
      </c>
      <c r="S26" s="275">
        <v>0.00012669810656718521</v>
      </c>
      <c r="T26" s="275">
        <v>0.00028155134792707821</v>
      </c>
      <c r="U26" s="274">
        <v>1.0940000000000001</v>
      </c>
      <c r="V26" s="275">
        <v>1.0558175547265433E-05</v>
      </c>
      <c r="W26" s="275">
        <v>-0.0027669766203490685</v>
      </c>
      <c r="X26" s="275">
        <v>-0.001912454813962568</v>
      </c>
      <c r="Y26" s="274">
        <v>-24.914707999999997</v>
      </c>
      <c r="Z26" s="277" t="s">
        <v>406</v>
      </c>
    </row>
    <row r="27" spans="1:26" ht="15">
      <c r="A27" s="273">
        <v>2021</v>
      </c>
      <c r="B27" s="273" t="s">
        <v>403</v>
      </c>
      <c r="C27" s="274">
        <v>1.20</v>
      </c>
      <c r="D27" s="273">
        <v>5</v>
      </c>
      <c r="E27" s="274">
        <v>0.20</v>
      </c>
      <c r="F27" s="274">
        <v>6</v>
      </c>
      <c r="G27" s="274">
        <v>0.24</v>
      </c>
      <c r="H27" s="273">
        <v>42621</v>
      </c>
      <c r="I27" s="275">
        <v>0.0001407756739635391</v>
      </c>
      <c r="J27" s="275">
        <v>0.00011731306163628258</v>
      </c>
      <c r="K27" s="273" t="s">
        <v>407</v>
      </c>
      <c r="L27" s="273" t="s">
        <v>405</v>
      </c>
      <c r="M27" s="273">
        <v>2025</v>
      </c>
      <c r="N27" s="273">
        <v>0</v>
      </c>
      <c r="O27" s="274">
        <v>0</v>
      </c>
      <c r="P27" s="274">
        <v>0.40</v>
      </c>
      <c r="Q27" s="276">
        <v>9.3850449309026068E-06</v>
      </c>
      <c r="R27" s="273">
        <v>42621</v>
      </c>
      <c r="S27" s="275">
        <v>0</v>
      </c>
      <c r="T27" s="275">
        <v>0</v>
      </c>
      <c r="U27" s="274">
        <v>0</v>
      </c>
      <c r="V27" s="275">
        <v>9.3850449309026068E-06</v>
      </c>
      <c r="W27" s="275">
        <v>-0.0001407756739635391</v>
      </c>
      <c r="X27" s="275">
        <v>-0.00011731306163628258</v>
      </c>
      <c r="Y27" s="274">
        <v>-0.24</v>
      </c>
      <c r="Z27" s="277" t="s">
        <v>408</v>
      </c>
    </row>
    <row r="28" spans="1:26" ht="15">
      <c r="A28" s="273">
        <v>2023</v>
      </c>
      <c r="B28" s="273" t="s">
        <v>409</v>
      </c>
      <c r="C28" s="274">
        <v>1.333</v>
      </c>
      <c r="D28" s="273">
        <v>3</v>
      </c>
      <c r="E28" s="274">
        <v>0.30</v>
      </c>
      <c r="F28" s="274">
        <v>3.9989999999999997</v>
      </c>
      <c r="G28" s="274">
        <v>0.39989999999999998</v>
      </c>
      <c r="H28" s="273">
        <v>43579</v>
      </c>
      <c r="I28" s="275">
        <v>9.1764381927074965E-05</v>
      </c>
      <c r="J28" s="275">
        <v>6.884049656944859E-05</v>
      </c>
      <c r="K28" s="273" t="s">
        <v>410</v>
      </c>
      <c r="L28" s="273" t="s">
        <v>411</v>
      </c>
      <c r="M28" s="273">
        <v>2025</v>
      </c>
      <c r="N28" s="273">
        <v>0</v>
      </c>
      <c r="O28" s="274">
        <v>0</v>
      </c>
      <c r="P28" s="274">
        <v>0</v>
      </c>
      <c r="Q28" s="276">
        <v>0</v>
      </c>
      <c r="R28" s="273">
        <v>43579</v>
      </c>
      <c r="S28" s="275">
        <v>0</v>
      </c>
      <c r="T28" s="275">
        <v>0</v>
      </c>
      <c r="U28" s="274">
        <v>0</v>
      </c>
      <c r="V28" s="275">
        <v>0</v>
      </c>
      <c r="W28" s="275">
        <v>-9.1764381927074965E-05</v>
      </c>
      <c r="X28" s="275">
        <v>-6.884049656944859E-05</v>
      </c>
      <c r="Y28" s="274">
        <v>-0.39989999999999998</v>
      </c>
      <c r="Z28" s="277" t="s">
        <v>412</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3" t="s">
        <v>1</v>
      </c>
      <c r="B19" s="303" t="s">
        <v>443</v>
      </c>
      <c r="C19" s="303" t="s">
        <v>444</v>
      </c>
      <c r="D19" s="303" t="s">
        <v>445</v>
      </c>
      <c r="E19" s="304" t="s">
        <v>446</v>
      </c>
      <c r="F19" s="305"/>
      <c r="G19" s="305"/>
      <c r="H19" s="305"/>
      <c r="I19" s="306"/>
      <c r="J19" s="303" t="s">
        <v>447</v>
      </c>
      <c r="K19" s="303"/>
      <c r="L19" s="303"/>
      <c r="M19" s="303"/>
      <c r="N19" s="303"/>
      <c r="O19" s="303"/>
      <c r="P19" s="181"/>
      <c r="Q19" s="181"/>
      <c r="R19" s="181"/>
      <c r="S19" s="181"/>
      <c r="T19" s="181"/>
      <c r="U19" s="181"/>
      <c r="V19" s="181"/>
      <c r="W19" s="181"/>
    </row>
    <row r="20" spans="1:26" s="2" customFormat="1" ht="51" customHeight="1">
      <c r="A20" s="303"/>
      <c r="B20" s="303"/>
      <c r="C20" s="303"/>
      <c r="D20" s="303"/>
      <c r="E20" s="307" t="s">
        <v>448</v>
      </c>
      <c r="F20" s="307" t="s">
        <v>449</v>
      </c>
      <c r="G20" s="307" t="s">
        <v>450</v>
      </c>
      <c r="H20" s="307" t="s">
        <v>451</v>
      </c>
      <c r="I20" s="307" t="s">
        <v>72</v>
      </c>
      <c r="J20" s="307" t="s">
        <v>452</v>
      </c>
      <c r="K20" s="307" t="s">
        <v>453</v>
      </c>
      <c r="L20" s="308" t="s">
        <v>454</v>
      </c>
      <c r="M20" s="309" t="s">
        <v>455</v>
      </c>
      <c r="N20" s="309" t="s">
        <v>456</v>
      </c>
      <c r="O20" s="309" t="s">
        <v>457</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L_08</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6 кВ ТП 6/0,4 кВ №629 ф.8 ПС 110/6 кВ 24 Рудаково с заменой кабеля на большее сечение (протяженность 2,42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261</v>
      </c>
      <c r="D45" s="121" t="s">
        <v>358</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359</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359</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360</v>
      </c>
      <c r="E53" s="121" t="s">
        <v>261</v>
      </c>
      <c r="F53" s="121" t="s">
        <v>261</v>
      </c>
      <c r="G53" s="121" t="s">
        <v>261</v>
      </c>
      <c r="H53" s="121" t="s">
        <v>261</v>
      </c>
      <c r="I53" s="121" t="s">
        <v>261</v>
      </c>
      <c r="J53" s="150" t="s">
        <v>261</v>
      </c>
    </row>
    <row r="54" spans="1:10" ht="16.5" thickBot="1">
      <c r="A54" s="151" t="s">
        <v>263</v>
      </c>
      <c r="B54" s="152" t="s">
        <v>137</v>
      </c>
      <c r="C54" s="153" t="s">
        <v>261</v>
      </c>
      <c r="D54" s="153" t="s">
        <v>360</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361</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26.58061</v>
      </c>
      <c r="D24" s="159">
        <v>27.926304999999999</v>
      </c>
      <c r="E24" s="159">
        <v>27.634155</v>
      </c>
      <c r="F24" s="159">
        <v>27.634155</v>
      </c>
      <c r="G24" s="159">
        <v>0</v>
      </c>
      <c r="H24" s="159">
        <v>27.634155</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27.634155</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26.58061</v>
      </c>
      <c r="D27" s="124">
        <v>27.926304999999999</v>
      </c>
      <c r="E27" s="124">
        <v>27.634155</v>
      </c>
      <c r="F27" s="124">
        <v>27.634155</v>
      </c>
      <c r="G27" s="124">
        <v>0</v>
      </c>
      <c r="H27" s="124">
        <v>27.634155</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27.634155</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22.150507000000001</v>
      </c>
      <c r="D30" s="159">
        <v>23.271920999999999</v>
      </c>
      <c r="E30" s="159">
        <v>23.028462999999999</v>
      </c>
      <c r="F30" s="159">
        <v>23.028462999999999</v>
      </c>
      <c r="G30" s="159">
        <v>0</v>
      </c>
      <c r="H30" s="159">
        <v>23.028462999999999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23.028462999999999</v>
      </c>
      <c r="AO30" s="159" t="str">
        <f t="shared" si="1"/>
        <v>нд</v>
      </c>
    </row>
    <row r="31" spans="1:41" ht="15.75">
      <c r="A31" s="161" t="s">
        <v>118</v>
      </c>
      <c r="B31" s="32" t="s">
        <v>117</v>
      </c>
      <c r="C31" s="124">
        <v>0.24345800000000001</v>
      </c>
      <c r="D31" s="124">
        <v>0.24345800000000001</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20.428553000000001</v>
      </c>
      <c r="D32" s="124">
        <v>22.924177</v>
      </c>
      <c r="E32" s="124">
        <v>22.924177</v>
      </c>
      <c r="F32" s="124">
        <v>22.924177</v>
      </c>
      <c r="G32" s="124">
        <v>0</v>
      </c>
      <c r="H32" s="124">
        <v>22.924177</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22.924177</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1.478496</v>
      </c>
      <c r="D34" s="124">
        <v>0.104286</v>
      </c>
      <c r="E34" s="124">
        <v>0.104286</v>
      </c>
      <c r="F34" s="124">
        <v>0.104286</v>
      </c>
      <c r="G34" s="124">
        <v>0</v>
      </c>
      <c r="H34" s="124">
        <v>0.104286</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0.104286</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2.4199999999999999</v>
      </c>
      <c r="D41" s="124">
        <v>2.4239999999999999</v>
      </c>
      <c r="E41" s="124">
        <v>2.4239999999999999</v>
      </c>
      <c r="F41" s="124">
        <v>2.4239999999999999</v>
      </c>
      <c r="G41" s="124">
        <v>0</v>
      </c>
      <c r="H41" s="124">
        <v>2.4239999999999999</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2.4239999999999999</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2.4199999999999999</v>
      </c>
      <c r="D49" s="124">
        <v>2.4239999999999999</v>
      </c>
      <c r="E49" s="124">
        <v>2.4239999999999999</v>
      </c>
      <c r="F49" s="124">
        <v>2.4239999999999999</v>
      </c>
      <c r="G49" s="124">
        <v>0</v>
      </c>
      <c r="H49" s="124">
        <v>2.4239999999999999</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2.4239999999999999</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22.150507000000001</v>
      </c>
      <c r="D52" s="124">
        <v>23.271920999999999</v>
      </c>
      <c r="E52" s="124">
        <v>23.271920999999999</v>
      </c>
      <c r="F52" s="124">
        <v>23.271920999999999</v>
      </c>
      <c r="G52" s="124">
        <v>0</v>
      </c>
      <c r="H52" s="124">
        <v>23.271920999999999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23.271920999999999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2.4199999999999999</v>
      </c>
      <c r="D56" s="124">
        <v>2.4239999999999999</v>
      </c>
      <c r="E56" s="124">
        <v>2.4239999999999999</v>
      </c>
      <c r="F56" s="124">
        <v>2.4239999999999999</v>
      </c>
      <c r="G56" s="124">
        <v>0</v>
      </c>
      <c r="H56" s="124">
        <v>2.4239999999999999</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2.4239999999999999</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2.5</v>
      </c>
      <c r="D63" s="124">
        <v>2.5</v>
      </c>
      <c r="E63" s="124">
        <v>2.5</v>
      </c>
      <c r="F63" s="124">
        <v>2.5</v>
      </c>
      <c r="G63" s="124">
        <v>0</v>
      </c>
      <c r="H63" s="124">
        <v>2.5</v>
      </c>
      <c r="I63" s="124" t="s">
        <v>343</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f t="shared" si="0"/>
        <v>2.5</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