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vkina\Desktop\ТЕХ.ПРИС\Раскрытие информации\2025\март\"/>
    </mc:Choice>
  </mc:AlternateContent>
  <xr:revisionPtr revIDLastSave="0" documentId="13_ncr:1_{1A70D8FD-76C7-4742-93A5-90ABD7FF9D6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81029" calcOnSave="0"/>
</workbook>
</file>

<file path=xl/calcChain.xml><?xml version="1.0" encoding="utf-8"?>
<calcChain xmlns="http://schemas.openxmlformats.org/spreadsheetml/2006/main">
  <c r="G8" i="3" l="1"/>
  <c r="F8" i="3"/>
  <c r="G7" i="3"/>
  <c r="F7" i="3"/>
  <c r="G6" i="3"/>
  <c r="F6" i="3"/>
  <c r="E5" i="3"/>
  <c r="F5" i="3" l="1"/>
  <c r="G5" i="3"/>
</calcChain>
</file>

<file path=xl/sharedStrings.xml><?xml version="1.0" encoding="utf-8"?>
<sst xmlns="http://schemas.openxmlformats.org/spreadsheetml/2006/main" count="249" uniqueCount="171">
  <si>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</si>
  <si>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</si>
  <si>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</si>
  <si>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</si>
  <si>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</si>
  <si>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</si>
  <si>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</si>
  <si>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</si>
  <si>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</si>
  <si>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</si>
  <si>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</si>
  <si>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</si>
  <si>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</si>
  <si>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</si>
  <si>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</si>
  <si>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</si>
  <si>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</si>
  <si>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</si>
  <si>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</si>
  <si>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</si>
  <si>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</si>
  <si>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</si>
  <si>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</si>
  <si>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</si>
  <si>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</si>
  <si>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</si>
  <si>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</si>
  <si>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</si>
  <si>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</si>
  <si>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</si>
  <si>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</si>
  <si>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>- исполнение в течение 1 года</t>
  </si>
  <si>
    <t>10 кВ</t>
  </si>
  <si>
    <t>0,22 кВ</t>
  </si>
  <si>
    <t>0,38 кВ</t>
  </si>
  <si>
    <t>- исполнение в течение 2 лет</t>
  </si>
  <si>
    <t>- исполнение в течение 6 мес.</t>
  </si>
  <si>
    <t>- исполнение в течение 4 мес.</t>
  </si>
  <si>
    <t>220/3</t>
  </si>
  <si>
    <t xml:space="preserve"> 380/7</t>
  </si>
  <si>
    <t>380/3</t>
  </si>
  <si>
    <t>-</t>
  </si>
  <si>
    <t>380/2</t>
  </si>
  <si>
    <t xml:space="preserve"> 76-25</t>
  </si>
  <si>
    <t xml:space="preserve"> 79-25</t>
  </si>
  <si>
    <t xml:space="preserve"> 80-25</t>
  </si>
  <si>
    <t xml:space="preserve"> 84-25</t>
  </si>
  <si>
    <t xml:space="preserve"> 86-25</t>
  </si>
  <si>
    <t xml:space="preserve"> 87-25</t>
  </si>
  <si>
    <t xml:space="preserve"> 88-25</t>
  </si>
  <si>
    <t xml:space="preserve"> 89-25</t>
  </si>
  <si>
    <t xml:space="preserve"> 90-25</t>
  </si>
  <si>
    <t xml:space="preserve"> 92-25/ВР</t>
  </si>
  <si>
    <t xml:space="preserve"> 93-25/ВР</t>
  </si>
  <si>
    <t xml:space="preserve"> 95-25/ВР</t>
  </si>
  <si>
    <t xml:space="preserve"> 97-25</t>
  </si>
  <si>
    <t xml:space="preserve"> 98-25</t>
  </si>
  <si>
    <t xml:space="preserve"> 103-25</t>
  </si>
  <si>
    <t xml:space="preserve"> 106-25</t>
  </si>
  <si>
    <t xml:space="preserve"> 109-25</t>
  </si>
  <si>
    <t xml:space="preserve"> 111-25</t>
  </si>
  <si>
    <t xml:space="preserve"> 112-25</t>
  </si>
  <si>
    <t xml:space="preserve"> 113-25</t>
  </si>
  <si>
    <t xml:space="preserve"> 114-25</t>
  </si>
  <si>
    <t xml:space="preserve"> 116-25</t>
  </si>
  <si>
    <t xml:space="preserve"> 117-25</t>
  </si>
  <si>
    <t xml:space="preserve"> 118-25</t>
  </si>
  <si>
    <t xml:space="preserve"> 119-25</t>
  </si>
  <si>
    <t xml:space="preserve"> 120-25</t>
  </si>
  <si>
    <t xml:space="preserve">с 04.03.2025 по 04.07.2025 </t>
  </si>
  <si>
    <t>с 05.03.2025 по 16.04.2025</t>
  </si>
  <si>
    <t>с 06.03.2025 по 17.04.2025</t>
  </si>
  <si>
    <t>с 10.03.2025 по 21.04.2025</t>
  </si>
  <si>
    <t>с 11.03.2025 по 22.04.2025</t>
  </si>
  <si>
    <t>с 12.03.2025 по 02.04.2025</t>
  </si>
  <si>
    <t>с 13.03.2025 по 03.04.2025</t>
  </si>
  <si>
    <t>с 14.03.2025 по 25.04.2025</t>
  </si>
  <si>
    <t>с 19.03.2025 по 30.04.2025</t>
  </si>
  <si>
    <t>с 20.03.2025 по 05.05.2025</t>
  </si>
  <si>
    <t>с 24.03.2025 по 07.05.2025</t>
  </si>
  <si>
    <t>с 25.03.2025 по 12.05.2025</t>
  </si>
  <si>
    <t>с 26.03.2025 по 13.05.2025</t>
  </si>
  <si>
    <t>с 28.03.2025 по 15.05.2025</t>
  </si>
  <si>
    <t>с 28.03.2025 по 18.04.2025</t>
  </si>
  <si>
    <t>с 31.03.2025 по 16.05.2025</t>
  </si>
  <si>
    <t>91 от 14.02.2025</t>
  </si>
  <si>
    <t>116 от 25.02.2025</t>
  </si>
  <si>
    <t>129 от 27.02.2025</t>
  </si>
  <si>
    <t>78 от 11.02.2025</t>
  </si>
  <si>
    <t>138 от 03.03.2025</t>
  </si>
  <si>
    <t>139 от 03.03.2025</t>
  </si>
  <si>
    <t>140 от 03.03.2025</t>
  </si>
  <si>
    <t>134 от 28.02.2025</t>
  </si>
  <si>
    <t>126 от 27.02.2025</t>
  </si>
  <si>
    <t>117 от 25.02.2025</t>
  </si>
  <si>
    <t>136 от 28.02.2025</t>
  </si>
  <si>
    <t>47 от 29.01.2025</t>
  </si>
  <si>
    <t>145 от 10.03.2025</t>
  </si>
  <si>
    <t>144 от  10.03.2025</t>
  </si>
  <si>
    <t>161 от 13.03.2025</t>
  </si>
  <si>
    <t>167 от 13.03.2025</t>
  </si>
  <si>
    <t>171 от 14.03.2025</t>
  </si>
  <si>
    <t>182 от 20.03.2025</t>
  </si>
  <si>
    <t>168 от 13.03.2025</t>
  </si>
  <si>
    <t>177 от 18.03.2025</t>
  </si>
  <si>
    <t>176 от 18.03.2025</t>
  </si>
  <si>
    <t>191 от 24.03.2025</t>
  </si>
  <si>
    <t>190 от 24.03.2025</t>
  </si>
  <si>
    <t>193 от 24.03.2025</t>
  </si>
  <si>
    <t>194 от 24.03.2025</t>
  </si>
  <si>
    <t>197 от 26.03.2025</t>
  </si>
  <si>
    <t xml:space="preserve"> 73-25</t>
  </si>
  <si>
    <t xml:space="preserve"> 74-25</t>
  </si>
  <si>
    <t xml:space="preserve"> 75-25</t>
  </si>
  <si>
    <t xml:space="preserve"> 77-25</t>
  </si>
  <si>
    <t xml:space="preserve"> 78-25</t>
  </si>
  <si>
    <t xml:space="preserve"> 81-25</t>
  </si>
  <si>
    <t xml:space="preserve"> 82-25</t>
  </si>
  <si>
    <t xml:space="preserve"> 83-25</t>
  </si>
  <si>
    <t xml:space="preserve"> 85-25</t>
  </si>
  <si>
    <t xml:space="preserve"> 94-25</t>
  </si>
  <si>
    <t xml:space="preserve"> 96-25</t>
  </si>
  <si>
    <t xml:space="preserve"> 100-25</t>
  </si>
  <si>
    <t xml:space="preserve"> 99-25</t>
  </si>
  <si>
    <t xml:space="preserve"> 101-25</t>
  </si>
  <si>
    <t xml:space="preserve"> 102-25</t>
  </si>
  <si>
    <t xml:space="preserve"> 104-25</t>
  </si>
  <si>
    <t xml:space="preserve"> 105-25</t>
  </si>
  <si>
    <t xml:space="preserve"> 107-25</t>
  </si>
  <si>
    <t xml:space="preserve"> 110-25</t>
  </si>
  <si>
    <t xml:space="preserve"> 115-25</t>
  </si>
  <si>
    <t>с 03.03.2025 по 03.09.2025</t>
  </si>
  <si>
    <t xml:space="preserve">с 04.03.2025 по 04.09.2025 </t>
  </si>
  <si>
    <t>с 04.03.2025 по  04.09.2025</t>
  </si>
  <si>
    <t>с 05.03.2025 по 05.09.2025</t>
  </si>
  <si>
    <t>с 06.03.2025 по 08.09.2025</t>
  </si>
  <si>
    <t>с 07.03.2025 по 08.09.2025</t>
  </si>
  <si>
    <t>с 12.03.2025 по 12.09.2025</t>
  </si>
  <si>
    <t>с 13.03.2025 по 13.09.2025</t>
  </si>
  <si>
    <t>с 17.03.2025 по 17.09.2025</t>
  </si>
  <si>
    <t>с 18.03.2025 по 18.09.2025</t>
  </si>
  <si>
    <t>с 20.03.2025 по 22.09.2025</t>
  </si>
  <si>
    <t>с 25.03.2025 по 25.09.2025</t>
  </si>
  <si>
    <t>с 27.03.2025 по 29.09.2025</t>
  </si>
  <si>
    <t>105 от 21.02.2025</t>
  </si>
  <si>
    <t>106 от 21.02.2025</t>
  </si>
  <si>
    <t>70 от 10.02.2025</t>
  </si>
  <si>
    <t>108 от 21.02.2025</t>
  </si>
  <si>
    <t>883 от 14.11.2024</t>
  </si>
  <si>
    <t>94 от 14.02.2025</t>
  </si>
  <si>
    <t>132 от 27.02.2025</t>
  </si>
  <si>
    <t>124 от 27.02.2025</t>
  </si>
  <si>
    <t>59 от 05.02.2025</t>
  </si>
  <si>
    <t>86 от 13.02.2025</t>
  </si>
  <si>
    <t>121 от 26.02.2025</t>
  </si>
  <si>
    <t>149 от 10.02.2025</t>
  </si>
  <si>
    <t>133 от 27.02.2025</t>
  </si>
  <si>
    <t>162 от 13.03.2025</t>
  </si>
  <si>
    <t>141 от 04.03.2025</t>
  </si>
  <si>
    <t>172 от 17.03.2025</t>
  </si>
  <si>
    <t>170 от 14.03.2025</t>
  </si>
  <si>
    <t>169 от 13.03.2025</t>
  </si>
  <si>
    <t>155 от 12.03.2025</t>
  </si>
  <si>
    <t>114 от 24.02.2025</t>
  </si>
  <si>
    <t xml:space="preserve"> 91-25</t>
  </si>
  <si>
    <t xml:space="preserve"> 108-25</t>
  </si>
  <si>
    <t>с 11.03.2025 по 11.03.2026</t>
  </si>
  <si>
    <t>с 21.03.2025 по 21.03.2026</t>
  </si>
  <si>
    <t>73 от 10.02.2025</t>
  </si>
  <si>
    <t>142 от 03.03.2025</t>
  </si>
  <si>
    <t>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</si>
</sst>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/>
    </xf>
    <xf numFmtId="49" fontId="11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4" fontId="1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6B51D9A-F381-4869-B67F-DF8AB6C4BB0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workbookViewId="0">
      <selection activeCell="F13" sqref="F13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7" t="s">
        <v>23</v>
      </c>
      <c r="B1" s="57"/>
      <c r="C1" s="57"/>
      <c r="D1" s="57"/>
      <c r="E1" s="57"/>
      <c r="F1" s="57"/>
    </row>
    <row r="3" spans="1:6" ht="36" customHeight="1" x14ac:dyDescent="0.2">
      <c r="A3" s="64" t="s">
        <v>11</v>
      </c>
      <c r="B3" s="64"/>
      <c r="C3" s="64"/>
      <c r="D3" s="64"/>
      <c r="E3" s="64"/>
      <c r="F3" s="64"/>
    </row>
    <row r="5" spans="1:6" ht="12.75" customHeight="1" x14ac:dyDescent="0.2">
      <c r="A5" s="58" t="s">
        <v>0</v>
      </c>
      <c r="B5" s="58"/>
      <c r="C5" s="58"/>
      <c r="D5" s="58"/>
      <c r="E5" s="59" t="s">
        <v>8</v>
      </c>
      <c r="F5" s="59" t="s">
        <v>1</v>
      </c>
    </row>
    <row r="6" spans="1:6" x14ac:dyDescent="0.2">
      <c r="A6" s="58"/>
      <c r="B6" s="58"/>
      <c r="C6" s="58"/>
      <c r="D6" s="58"/>
      <c r="E6" s="60"/>
      <c r="F6" s="60"/>
    </row>
    <row r="7" spans="1:6" ht="45" customHeight="1" x14ac:dyDescent="0.2">
      <c r="A7" s="61" t="s">
        <v>20</v>
      </c>
      <c r="B7" s="62"/>
      <c r="C7" s="62"/>
      <c r="D7" s="63"/>
      <c r="E7" s="9">
        <v>68</v>
      </c>
      <c r="F7" s="19">
        <v>6775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F12" sqref="F12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4" t="s">
        <v>17</v>
      </c>
      <c r="B1" s="64"/>
      <c r="C1" s="64"/>
      <c r="D1" s="64"/>
      <c r="E1" s="64"/>
      <c r="F1" s="64"/>
    </row>
    <row r="3" spans="1:6" ht="12.75" customHeight="1" x14ac:dyDescent="0.2">
      <c r="A3" s="58" t="s">
        <v>0</v>
      </c>
      <c r="B3" s="58"/>
      <c r="C3" s="58"/>
      <c r="D3" s="58"/>
      <c r="E3" s="59" t="s">
        <v>8</v>
      </c>
      <c r="F3" s="59" t="s">
        <v>1</v>
      </c>
    </row>
    <row r="4" spans="1:6" x14ac:dyDescent="0.2">
      <c r="A4" s="58"/>
      <c r="B4" s="58"/>
      <c r="C4" s="58"/>
      <c r="D4" s="58"/>
      <c r="E4" s="60"/>
      <c r="F4" s="60"/>
    </row>
    <row r="5" spans="1:6" ht="36.75" customHeight="1" x14ac:dyDescent="0.2">
      <c r="A5" s="65" t="s">
        <v>21</v>
      </c>
      <c r="B5" s="65"/>
      <c r="C5" s="65"/>
      <c r="D5" s="65"/>
      <c r="E5" s="9">
        <v>7</v>
      </c>
      <c r="F5" s="19">
        <v>215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J73"/>
  <sheetViews>
    <sheetView tabSelected="1" workbookViewId="0">
      <selection activeCell="I8" sqref="I8"/>
    </sheetView>
  </sheetViews>
  <sheetFormatPr defaultRowHeight="15" x14ac:dyDescent="0.25"/>
  <cols>
    <col min="1" max="1" width="4.28515625" style="21" customWidth="1"/>
    <col min="2" max="2" width="14.5703125" style="20" customWidth="1"/>
    <col min="3" max="3" width="15.28515625" style="20" customWidth="1"/>
    <col min="4" max="4" width="13.28515625" style="26" customWidth="1"/>
    <col min="5" max="5" width="16.85546875" style="20" customWidth="1"/>
    <col min="6" max="6" width="16" style="20" customWidth="1"/>
    <col min="7" max="7" width="15.85546875" style="20" customWidth="1"/>
    <col min="8" max="8" width="12.140625" style="20" customWidth="1"/>
    <col min="9" max="9" width="11.85546875" style="20" customWidth="1"/>
    <col min="10" max="10" width="12.85546875" style="20" customWidth="1"/>
    <col min="11" max="16384" width="9.140625" style="20"/>
  </cols>
  <sheetData>
    <row r="1" spans="1:9" ht="61.5" customHeight="1" x14ac:dyDescent="0.25">
      <c r="A1" s="67" t="s">
        <v>18</v>
      </c>
      <c r="B1" s="67"/>
      <c r="C1" s="67"/>
      <c r="D1" s="67"/>
      <c r="E1" s="67"/>
      <c r="F1" s="67"/>
      <c r="G1" s="67"/>
    </row>
    <row r="3" spans="1:9" s="1" customFormat="1" ht="12.75" customHeight="1" x14ac:dyDescent="0.2">
      <c r="A3" s="58" t="s">
        <v>0</v>
      </c>
      <c r="B3" s="58"/>
      <c r="C3" s="58"/>
      <c r="D3" s="58"/>
      <c r="E3" s="59" t="s">
        <v>9</v>
      </c>
      <c r="F3" s="59" t="s">
        <v>29</v>
      </c>
      <c r="G3" s="59" t="s">
        <v>2</v>
      </c>
    </row>
    <row r="4" spans="1:9" s="1" customFormat="1" ht="26.25" customHeight="1" x14ac:dyDescent="0.2">
      <c r="A4" s="58"/>
      <c r="B4" s="58"/>
      <c r="C4" s="58"/>
      <c r="D4" s="58"/>
      <c r="E4" s="60"/>
      <c r="F4" s="60"/>
      <c r="G4" s="59"/>
    </row>
    <row r="5" spans="1:9" ht="45" customHeight="1" x14ac:dyDescent="0.25">
      <c r="A5" s="68" t="s">
        <v>6</v>
      </c>
      <c r="B5" s="69"/>
      <c r="C5" s="69"/>
      <c r="D5" s="70"/>
      <c r="E5" s="17">
        <f>E6+E7+E8+E9</f>
        <v>48</v>
      </c>
      <c r="F5" s="43">
        <f>F6+F7+F8+F9</f>
        <v>1423</v>
      </c>
      <c r="G5" s="19">
        <f>SUM(G6:G9)</f>
        <v>11657151.390000002</v>
      </c>
    </row>
    <row r="6" spans="1:9" ht="19.5" customHeight="1" x14ac:dyDescent="0.25">
      <c r="A6" s="13" t="s">
        <v>24</v>
      </c>
      <c r="B6" s="14"/>
      <c r="C6" s="14"/>
      <c r="D6" s="25"/>
      <c r="E6" s="17">
        <v>26</v>
      </c>
      <c r="F6" s="19">
        <f>SUM(F15:F40)</f>
        <v>318</v>
      </c>
      <c r="G6" s="19">
        <f>SUM(D15:D40)</f>
        <v>1558112.78</v>
      </c>
    </row>
    <row r="7" spans="1:9" ht="19.5" customHeight="1" x14ac:dyDescent="0.25">
      <c r="A7" s="13" t="s">
        <v>5</v>
      </c>
      <c r="B7" s="14"/>
      <c r="C7" s="14"/>
      <c r="D7" s="25"/>
      <c r="E7" s="17">
        <v>20</v>
      </c>
      <c r="F7" s="19">
        <f>SUM(F42:F61)</f>
        <v>815</v>
      </c>
      <c r="G7" s="19">
        <f>SUM(D42:D61)</f>
        <v>7278061.1800000025</v>
      </c>
    </row>
    <row r="8" spans="1:9" ht="20.25" customHeight="1" x14ac:dyDescent="0.25">
      <c r="A8" s="13" t="s">
        <v>4</v>
      </c>
      <c r="B8" s="14"/>
      <c r="C8" s="14"/>
      <c r="D8" s="25"/>
      <c r="E8" s="17">
        <v>2</v>
      </c>
      <c r="F8" s="19">
        <f>SUM(F63:F64)</f>
        <v>290</v>
      </c>
      <c r="G8" s="19">
        <f>SUM(D63:D64)</f>
        <v>2820977.4299999997</v>
      </c>
    </row>
    <row r="9" spans="1:9" x14ac:dyDescent="0.25">
      <c r="A9" s="13" t="s">
        <v>25</v>
      </c>
      <c r="B9" s="14"/>
      <c r="C9" s="14"/>
      <c r="D9" s="25"/>
      <c r="E9" s="17"/>
      <c r="F9" s="19"/>
      <c r="G9" s="19"/>
    </row>
    <row r="11" spans="1:9" x14ac:dyDescent="0.25">
      <c r="A11" s="66" t="s">
        <v>22</v>
      </c>
      <c r="B11" s="66"/>
    </row>
    <row r="12" spans="1:9" x14ac:dyDescent="0.25">
      <c r="B12" s="22"/>
      <c r="C12" s="22"/>
      <c r="D12" s="27"/>
      <c r="E12" s="22"/>
      <c r="F12" s="22"/>
      <c r="G12" s="22"/>
    </row>
    <row r="13" spans="1:9" ht="45" x14ac:dyDescent="0.25">
      <c r="A13" s="23" t="s">
        <v>16</v>
      </c>
      <c r="B13" s="24" t="s">
        <v>12</v>
      </c>
      <c r="C13" s="24" t="s">
        <v>13</v>
      </c>
      <c r="D13" s="28" t="s">
        <v>30</v>
      </c>
      <c r="E13" s="24" t="s">
        <v>14</v>
      </c>
      <c r="F13" s="54" t="s">
        <v>1</v>
      </c>
      <c r="G13" s="24" t="s">
        <v>15</v>
      </c>
    </row>
    <row r="14" spans="1:9" ht="18.75" customHeight="1" x14ac:dyDescent="0.25">
      <c r="A14" s="15" t="s">
        <v>37</v>
      </c>
      <c r="B14" s="16"/>
      <c r="C14" s="16"/>
      <c r="D14" s="29"/>
      <c r="E14" s="16"/>
      <c r="F14" s="16"/>
      <c r="G14" s="55"/>
    </row>
    <row r="15" spans="1:9" ht="22.5" customHeight="1" x14ac:dyDescent="0.25">
      <c r="A15" s="45">
        <v>1</v>
      </c>
      <c r="B15" s="46" t="s">
        <v>43</v>
      </c>
      <c r="C15" s="50" t="s">
        <v>69</v>
      </c>
      <c r="D15" s="51">
        <v>144593.78</v>
      </c>
      <c r="E15" s="46" t="s">
        <v>85</v>
      </c>
      <c r="F15" s="52">
        <v>15</v>
      </c>
      <c r="G15" s="46" t="s">
        <v>40</v>
      </c>
      <c r="H15" s="53"/>
      <c r="I15" s="53"/>
    </row>
    <row r="16" spans="1:9" ht="22.5" customHeight="1" x14ac:dyDescent="0.25">
      <c r="A16" s="45">
        <v>2</v>
      </c>
      <c r="B16" s="46" t="s">
        <v>44</v>
      </c>
      <c r="C16" s="50" t="s">
        <v>70</v>
      </c>
      <c r="D16" s="51">
        <v>73394.460000000006</v>
      </c>
      <c r="E16" s="46" t="s">
        <v>86</v>
      </c>
      <c r="F16" s="52">
        <v>15</v>
      </c>
      <c r="G16" s="46" t="s">
        <v>40</v>
      </c>
      <c r="H16" s="53"/>
      <c r="I16" s="53"/>
    </row>
    <row r="17" spans="1:9" ht="22.5" customHeight="1" x14ac:dyDescent="0.25">
      <c r="A17" s="45">
        <v>3</v>
      </c>
      <c r="B17" s="46" t="s">
        <v>45</v>
      </c>
      <c r="C17" s="50" t="s">
        <v>70</v>
      </c>
      <c r="D17" s="51">
        <v>73394.460000000006</v>
      </c>
      <c r="E17" s="46" t="s">
        <v>87</v>
      </c>
      <c r="F17" s="52">
        <v>15</v>
      </c>
      <c r="G17" s="46" t="s">
        <v>40</v>
      </c>
      <c r="H17" s="53"/>
      <c r="I17" s="53"/>
    </row>
    <row r="18" spans="1:9" ht="22.5" customHeight="1" x14ac:dyDescent="0.25">
      <c r="A18" s="45">
        <v>4</v>
      </c>
      <c r="B18" s="46" t="s">
        <v>46</v>
      </c>
      <c r="C18" s="50" t="s">
        <v>71</v>
      </c>
      <c r="D18" s="51">
        <v>73394.460000000006</v>
      </c>
      <c r="E18" s="46" t="s">
        <v>88</v>
      </c>
      <c r="F18" s="52">
        <v>15</v>
      </c>
      <c r="G18" s="46" t="s">
        <v>40</v>
      </c>
      <c r="H18" s="53"/>
      <c r="I18" s="53"/>
    </row>
    <row r="19" spans="1:9" ht="22.5" customHeight="1" x14ac:dyDescent="0.25">
      <c r="A19" s="45">
        <v>5</v>
      </c>
      <c r="B19" s="46" t="s">
        <v>47</v>
      </c>
      <c r="C19" s="50" t="s">
        <v>72</v>
      </c>
      <c r="D19" s="51">
        <v>73394.460000000006</v>
      </c>
      <c r="E19" s="46" t="s">
        <v>89</v>
      </c>
      <c r="F19" s="52">
        <v>15</v>
      </c>
      <c r="G19" s="46" t="s">
        <v>40</v>
      </c>
      <c r="H19" s="53"/>
      <c r="I19" s="53"/>
    </row>
    <row r="20" spans="1:9" ht="22.5" customHeight="1" x14ac:dyDescent="0.25">
      <c r="A20" s="45">
        <v>6</v>
      </c>
      <c r="B20" s="46" t="s">
        <v>48</v>
      </c>
      <c r="C20" s="50" t="s">
        <v>72</v>
      </c>
      <c r="D20" s="51">
        <v>17981.55</v>
      </c>
      <c r="E20" s="46" t="s">
        <v>90</v>
      </c>
      <c r="F20" s="52">
        <v>15</v>
      </c>
      <c r="G20" s="46" t="s">
        <v>40</v>
      </c>
      <c r="H20" s="53"/>
      <c r="I20" s="53"/>
    </row>
    <row r="21" spans="1:9" ht="22.5" customHeight="1" x14ac:dyDescent="0.25">
      <c r="A21" s="45">
        <v>7</v>
      </c>
      <c r="B21" s="46" t="s">
        <v>49</v>
      </c>
      <c r="C21" s="50" t="s">
        <v>72</v>
      </c>
      <c r="D21" s="51">
        <v>30781.75</v>
      </c>
      <c r="E21" s="46" t="s">
        <v>91</v>
      </c>
      <c r="F21" s="52">
        <v>10</v>
      </c>
      <c r="G21" s="46" t="s">
        <v>40</v>
      </c>
      <c r="H21" s="53"/>
      <c r="I21" s="53"/>
    </row>
    <row r="22" spans="1:9" ht="22.5" customHeight="1" x14ac:dyDescent="0.25">
      <c r="A22" s="45">
        <v>8</v>
      </c>
      <c r="B22" s="46" t="s">
        <v>50</v>
      </c>
      <c r="C22" s="50" t="s">
        <v>73</v>
      </c>
      <c r="D22" s="51">
        <v>73394.460000000006</v>
      </c>
      <c r="E22" s="46" t="s">
        <v>92</v>
      </c>
      <c r="F22" s="52">
        <v>10</v>
      </c>
      <c r="G22" s="46" t="s">
        <v>40</v>
      </c>
      <c r="H22" s="53"/>
      <c r="I22" s="53"/>
    </row>
    <row r="23" spans="1:9" ht="22.5" customHeight="1" x14ac:dyDescent="0.25">
      <c r="A23" s="45">
        <v>9</v>
      </c>
      <c r="B23" s="46" t="s">
        <v>51</v>
      </c>
      <c r="C23" s="50" t="s">
        <v>73</v>
      </c>
      <c r="D23" s="51">
        <v>73394.460000000006</v>
      </c>
      <c r="E23" s="46" t="s">
        <v>93</v>
      </c>
      <c r="F23" s="52">
        <v>10</v>
      </c>
      <c r="G23" s="46" t="s">
        <v>40</v>
      </c>
      <c r="H23" s="53"/>
      <c r="I23" s="53"/>
    </row>
    <row r="24" spans="1:9" ht="22.5" customHeight="1" x14ac:dyDescent="0.25">
      <c r="A24" s="45">
        <v>10</v>
      </c>
      <c r="B24" s="46" t="s">
        <v>52</v>
      </c>
      <c r="C24" s="50" t="s">
        <v>74</v>
      </c>
      <c r="D24" s="51">
        <v>34618.31</v>
      </c>
      <c r="E24" s="46" t="s">
        <v>94</v>
      </c>
      <c r="F24" s="52">
        <v>15</v>
      </c>
      <c r="G24" s="46" t="s">
        <v>40</v>
      </c>
      <c r="H24" s="53"/>
      <c r="I24" s="53"/>
    </row>
    <row r="25" spans="1:9" ht="22.5" customHeight="1" x14ac:dyDescent="0.25">
      <c r="A25" s="45">
        <v>11</v>
      </c>
      <c r="B25" s="46" t="s">
        <v>53</v>
      </c>
      <c r="C25" s="50" t="s">
        <v>74</v>
      </c>
      <c r="D25" s="51">
        <v>34618.31</v>
      </c>
      <c r="E25" s="46" t="s">
        <v>95</v>
      </c>
      <c r="F25" s="52">
        <v>15</v>
      </c>
      <c r="G25" s="46" t="s">
        <v>40</v>
      </c>
      <c r="H25" s="53"/>
      <c r="I25" s="53"/>
    </row>
    <row r="26" spans="1:9" ht="22.5" customHeight="1" x14ac:dyDescent="0.25">
      <c r="A26" s="45">
        <v>12</v>
      </c>
      <c r="B26" s="46" t="s">
        <v>54</v>
      </c>
      <c r="C26" s="50" t="s">
        <v>75</v>
      </c>
      <c r="D26" s="51">
        <v>34618.31</v>
      </c>
      <c r="E26" s="46" t="s">
        <v>96</v>
      </c>
      <c r="F26" s="52">
        <v>15</v>
      </c>
      <c r="G26" s="46" t="s">
        <v>40</v>
      </c>
      <c r="H26" s="53"/>
      <c r="I26" s="53"/>
    </row>
    <row r="27" spans="1:9" ht="22.5" customHeight="1" x14ac:dyDescent="0.25">
      <c r="A27" s="45">
        <v>13</v>
      </c>
      <c r="B27" s="49" t="s">
        <v>55</v>
      </c>
      <c r="C27" s="50" t="s">
        <v>76</v>
      </c>
      <c r="D27" s="51">
        <v>73394.460000000006</v>
      </c>
      <c r="E27" s="46" t="s">
        <v>97</v>
      </c>
      <c r="F27" s="52">
        <v>15</v>
      </c>
      <c r="G27" s="46" t="s">
        <v>40</v>
      </c>
      <c r="H27" s="53"/>
      <c r="I27" s="53"/>
    </row>
    <row r="28" spans="1:9" ht="22.5" customHeight="1" x14ac:dyDescent="0.25">
      <c r="A28" s="45">
        <v>14</v>
      </c>
      <c r="B28" s="49" t="s">
        <v>56</v>
      </c>
      <c r="C28" s="50" t="s">
        <v>76</v>
      </c>
      <c r="D28" s="51">
        <v>17981.55</v>
      </c>
      <c r="E28" s="46" t="s">
        <v>98</v>
      </c>
      <c r="F28" s="52">
        <v>15</v>
      </c>
      <c r="G28" s="46" t="s">
        <v>40</v>
      </c>
      <c r="H28" s="53"/>
      <c r="I28" s="53"/>
    </row>
    <row r="29" spans="1:9" ht="22.5" customHeight="1" x14ac:dyDescent="0.25">
      <c r="A29" s="45">
        <v>15</v>
      </c>
      <c r="B29" s="49" t="s">
        <v>57</v>
      </c>
      <c r="C29" s="50" t="s">
        <v>77</v>
      </c>
      <c r="D29" s="51">
        <v>73394.460000000006</v>
      </c>
      <c r="E29" s="46" t="s">
        <v>99</v>
      </c>
      <c r="F29" s="52">
        <v>15</v>
      </c>
      <c r="G29" s="46" t="s">
        <v>40</v>
      </c>
      <c r="H29" s="53"/>
      <c r="I29" s="53"/>
    </row>
    <row r="30" spans="1:9" ht="22.5" customHeight="1" x14ac:dyDescent="0.25">
      <c r="A30" s="45">
        <v>16</v>
      </c>
      <c r="B30" s="49" t="s">
        <v>58</v>
      </c>
      <c r="C30" s="50" t="s">
        <v>78</v>
      </c>
      <c r="D30" s="51">
        <v>54784.15</v>
      </c>
      <c r="E30" s="46" t="s">
        <v>100</v>
      </c>
      <c r="F30" s="52">
        <v>5</v>
      </c>
      <c r="G30" s="46" t="s">
        <v>38</v>
      </c>
      <c r="H30" s="53"/>
      <c r="I30" s="53"/>
    </row>
    <row r="31" spans="1:9" ht="22.5" customHeight="1" x14ac:dyDescent="0.25">
      <c r="A31" s="45">
        <v>17</v>
      </c>
      <c r="B31" s="49" t="s">
        <v>59</v>
      </c>
      <c r="C31" s="50" t="s">
        <v>79</v>
      </c>
      <c r="D31" s="51">
        <v>17981.55</v>
      </c>
      <c r="E31" s="46" t="s">
        <v>101</v>
      </c>
      <c r="F31" s="52">
        <v>15</v>
      </c>
      <c r="G31" s="46" t="s">
        <v>40</v>
      </c>
      <c r="H31" s="53"/>
      <c r="I31" s="53"/>
    </row>
    <row r="32" spans="1:9" ht="22.5" customHeight="1" x14ac:dyDescent="0.25">
      <c r="A32" s="45">
        <v>18</v>
      </c>
      <c r="B32" s="49" t="s">
        <v>60</v>
      </c>
      <c r="C32" s="50" t="s">
        <v>80</v>
      </c>
      <c r="D32" s="51">
        <v>73394.460000000006</v>
      </c>
      <c r="E32" s="46" t="s">
        <v>102</v>
      </c>
      <c r="F32" s="52">
        <v>15</v>
      </c>
      <c r="G32" s="46" t="s">
        <v>40</v>
      </c>
      <c r="H32" s="53"/>
      <c r="I32" s="53"/>
    </row>
    <row r="33" spans="1:10" ht="22.5" customHeight="1" x14ac:dyDescent="0.25">
      <c r="A33" s="45">
        <v>19</v>
      </c>
      <c r="B33" s="49" t="s">
        <v>61</v>
      </c>
      <c r="C33" s="50" t="s">
        <v>80</v>
      </c>
      <c r="D33" s="51">
        <v>73394.460000000006</v>
      </c>
      <c r="E33" s="46" t="s">
        <v>103</v>
      </c>
      <c r="F33" s="52">
        <v>6</v>
      </c>
      <c r="G33" s="46" t="s">
        <v>40</v>
      </c>
      <c r="H33" s="53"/>
      <c r="I33" s="53"/>
    </row>
    <row r="34" spans="1:10" ht="22.5" customHeight="1" x14ac:dyDescent="0.25">
      <c r="A34" s="45">
        <v>20</v>
      </c>
      <c r="B34" s="49" t="s">
        <v>62</v>
      </c>
      <c r="C34" s="50" t="s">
        <v>81</v>
      </c>
      <c r="D34" s="51">
        <v>73394.460000000006</v>
      </c>
      <c r="E34" s="46" t="s">
        <v>104</v>
      </c>
      <c r="F34" s="52">
        <v>10</v>
      </c>
      <c r="G34" s="46" t="s">
        <v>40</v>
      </c>
      <c r="H34" s="53"/>
      <c r="I34" s="53"/>
    </row>
    <row r="35" spans="1:10" ht="22.5" customHeight="1" x14ac:dyDescent="0.25">
      <c r="A35" s="45">
        <v>21</v>
      </c>
      <c r="B35" s="49" t="s">
        <v>63</v>
      </c>
      <c r="C35" s="50" t="s">
        <v>81</v>
      </c>
      <c r="D35" s="51">
        <v>73394.460000000006</v>
      </c>
      <c r="E35" s="46" t="s">
        <v>105</v>
      </c>
      <c r="F35" s="52">
        <v>15</v>
      </c>
      <c r="G35" s="46" t="s">
        <v>40</v>
      </c>
      <c r="H35" s="53"/>
      <c r="I35" s="53"/>
    </row>
    <row r="36" spans="1:10" ht="22.5" customHeight="1" x14ac:dyDescent="0.25">
      <c r="A36" s="45">
        <v>22</v>
      </c>
      <c r="B36" s="49" t="s">
        <v>64</v>
      </c>
      <c r="C36" s="50" t="s">
        <v>82</v>
      </c>
      <c r="D36" s="51">
        <v>73394.460000000006</v>
      </c>
      <c r="E36" s="46" t="s">
        <v>106</v>
      </c>
      <c r="F36" s="52">
        <v>15</v>
      </c>
      <c r="G36" s="46" t="s">
        <v>40</v>
      </c>
      <c r="H36" s="53"/>
      <c r="I36" s="53"/>
    </row>
    <row r="37" spans="1:10" ht="22.5" customHeight="1" x14ac:dyDescent="0.25">
      <c r="A37" s="45">
        <v>23</v>
      </c>
      <c r="B37" s="49" t="s">
        <v>65</v>
      </c>
      <c r="C37" s="50" t="s">
        <v>82</v>
      </c>
      <c r="D37" s="51">
        <v>73394.460000000006</v>
      </c>
      <c r="E37" s="46" t="s">
        <v>107</v>
      </c>
      <c r="F37" s="52">
        <v>15</v>
      </c>
      <c r="G37" s="46" t="s">
        <v>40</v>
      </c>
      <c r="H37" s="53"/>
      <c r="I37" s="53"/>
    </row>
    <row r="38" spans="1:10" ht="22.5" customHeight="1" x14ac:dyDescent="0.25">
      <c r="A38" s="45">
        <v>24</v>
      </c>
      <c r="B38" s="49" t="s">
        <v>66</v>
      </c>
      <c r="C38" s="50" t="s">
        <v>83</v>
      </c>
      <c r="D38" s="51">
        <v>34618.31</v>
      </c>
      <c r="E38" s="46" t="s">
        <v>108</v>
      </c>
      <c r="F38" s="52">
        <v>1</v>
      </c>
      <c r="G38" s="46" t="s">
        <v>38</v>
      </c>
      <c r="H38" s="53"/>
      <c r="I38" s="53"/>
    </row>
    <row r="39" spans="1:10" ht="22.5" customHeight="1" x14ac:dyDescent="0.25">
      <c r="A39" s="45">
        <v>25</v>
      </c>
      <c r="B39" s="49" t="s">
        <v>67</v>
      </c>
      <c r="C39" s="50" t="s">
        <v>83</v>
      </c>
      <c r="D39" s="51">
        <v>34618.31</v>
      </c>
      <c r="E39" s="46" t="s">
        <v>109</v>
      </c>
      <c r="F39" s="52">
        <v>1</v>
      </c>
      <c r="G39" s="46" t="s">
        <v>38</v>
      </c>
      <c r="H39" s="53"/>
      <c r="I39" s="53"/>
    </row>
    <row r="40" spans="1:10" ht="22.5" customHeight="1" x14ac:dyDescent="0.25">
      <c r="A40" s="45">
        <v>26</v>
      </c>
      <c r="B40" s="49" t="s">
        <v>68</v>
      </c>
      <c r="C40" s="50" t="s">
        <v>84</v>
      </c>
      <c r="D40" s="51">
        <v>73394.460000000006</v>
      </c>
      <c r="E40" s="46" t="s">
        <v>110</v>
      </c>
      <c r="F40" s="52">
        <v>10</v>
      </c>
      <c r="G40" s="46" t="s">
        <v>40</v>
      </c>
      <c r="H40" s="53"/>
      <c r="I40" s="53"/>
    </row>
    <row r="41" spans="1:10" x14ac:dyDescent="0.25">
      <c r="A41" s="34" t="s">
        <v>36</v>
      </c>
      <c r="B41" s="33"/>
      <c r="C41" s="36"/>
      <c r="D41" s="37"/>
      <c r="E41" s="36"/>
      <c r="F41" s="38"/>
      <c r="G41" s="47"/>
    </row>
    <row r="42" spans="1:10" ht="22.5" x14ac:dyDescent="0.25">
      <c r="A42" s="45">
        <v>1</v>
      </c>
      <c r="B42" s="46" t="s">
        <v>111</v>
      </c>
      <c r="C42" s="48" t="s">
        <v>131</v>
      </c>
      <c r="D42" s="51">
        <v>98280.35</v>
      </c>
      <c r="E42" s="46" t="s">
        <v>144</v>
      </c>
      <c r="F42" s="46">
        <v>15</v>
      </c>
      <c r="G42" s="46" t="s">
        <v>40</v>
      </c>
      <c r="H42" s="53"/>
      <c r="I42" s="53"/>
      <c r="J42" s="56"/>
    </row>
    <row r="43" spans="1:10" ht="22.5" x14ac:dyDescent="0.25">
      <c r="A43" s="45">
        <v>2</v>
      </c>
      <c r="B43" s="46" t="s">
        <v>112</v>
      </c>
      <c r="C43" s="48" t="s">
        <v>131</v>
      </c>
      <c r="D43" s="51">
        <v>17981.55</v>
      </c>
      <c r="E43" s="46" t="s">
        <v>145</v>
      </c>
      <c r="F43" s="46">
        <v>50</v>
      </c>
      <c r="G43" s="46" t="s">
        <v>40</v>
      </c>
      <c r="H43" s="53"/>
      <c r="I43" s="53"/>
      <c r="J43" s="56"/>
    </row>
    <row r="44" spans="1:10" ht="22.5" x14ac:dyDescent="0.25">
      <c r="A44" s="45">
        <v>3</v>
      </c>
      <c r="B44" s="46" t="s">
        <v>113</v>
      </c>
      <c r="C44" s="48" t="s">
        <v>132</v>
      </c>
      <c r="D44" s="51">
        <v>151500</v>
      </c>
      <c r="E44" s="46" t="s">
        <v>146</v>
      </c>
      <c r="F44" s="46">
        <v>30</v>
      </c>
      <c r="G44" s="46" t="s">
        <v>40</v>
      </c>
      <c r="H44" s="53"/>
      <c r="I44" s="53"/>
      <c r="J44" s="56"/>
    </row>
    <row r="45" spans="1:10" ht="22.5" x14ac:dyDescent="0.25">
      <c r="A45" s="45">
        <v>4</v>
      </c>
      <c r="B45" s="46" t="s">
        <v>114</v>
      </c>
      <c r="C45" s="48" t="s">
        <v>133</v>
      </c>
      <c r="D45" s="51">
        <v>151500</v>
      </c>
      <c r="E45" s="46" t="s">
        <v>147</v>
      </c>
      <c r="F45" s="46">
        <v>15</v>
      </c>
      <c r="G45" s="46" t="s">
        <v>40</v>
      </c>
      <c r="H45" s="53"/>
      <c r="I45" s="53"/>
      <c r="J45" s="56"/>
    </row>
    <row r="46" spans="1:10" ht="22.5" x14ac:dyDescent="0.25">
      <c r="A46" s="45">
        <v>5</v>
      </c>
      <c r="B46" s="46" t="s">
        <v>115</v>
      </c>
      <c r="C46" s="48" t="s">
        <v>134</v>
      </c>
      <c r="D46" s="51">
        <v>5230416.79</v>
      </c>
      <c r="E46" s="46" t="s">
        <v>148</v>
      </c>
      <c r="F46" s="46">
        <v>15</v>
      </c>
      <c r="G46" s="46" t="s">
        <v>42</v>
      </c>
      <c r="H46" s="53"/>
      <c r="I46" s="53"/>
      <c r="J46" s="56"/>
    </row>
    <row r="47" spans="1:10" ht="22.5" x14ac:dyDescent="0.25">
      <c r="A47" s="45">
        <v>6</v>
      </c>
      <c r="B47" s="46" t="s">
        <v>116</v>
      </c>
      <c r="C47" s="48" t="s">
        <v>134</v>
      </c>
      <c r="D47" s="51">
        <v>17981.55</v>
      </c>
      <c r="E47" s="46" t="s">
        <v>149</v>
      </c>
      <c r="F47" s="46">
        <v>150</v>
      </c>
      <c r="G47" s="46" t="s">
        <v>40</v>
      </c>
      <c r="H47" s="53"/>
      <c r="I47" s="53"/>
      <c r="J47" s="56"/>
    </row>
    <row r="48" spans="1:10" ht="22.5" x14ac:dyDescent="0.25">
      <c r="A48" s="45">
        <v>7</v>
      </c>
      <c r="B48" s="46" t="s">
        <v>117</v>
      </c>
      <c r="C48" s="48" t="s">
        <v>135</v>
      </c>
      <c r="D48" s="51">
        <v>151500</v>
      </c>
      <c r="E48" s="46" t="s">
        <v>150</v>
      </c>
      <c r="F48" s="46">
        <v>15</v>
      </c>
      <c r="G48" s="46" t="s">
        <v>40</v>
      </c>
      <c r="H48" s="53"/>
      <c r="I48" s="53"/>
      <c r="J48" s="56"/>
    </row>
    <row r="49" spans="1:10" ht="22.5" x14ac:dyDescent="0.25">
      <c r="A49" s="45">
        <v>8</v>
      </c>
      <c r="B49" s="46" t="s">
        <v>118</v>
      </c>
      <c r="C49" s="48" t="s">
        <v>135</v>
      </c>
      <c r="D49" s="51">
        <v>151500</v>
      </c>
      <c r="E49" s="46" t="s">
        <v>151</v>
      </c>
      <c r="F49" s="46">
        <v>50</v>
      </c>
      <c r="G49" s="46" t="s">
        <v>40</v>
      </c>
      <c r="H49" s="53"/>
      <c r="I49" s="53"/>
      <c r="J49" s="56"/>
    </row>
    <row r="50" spans="1:10" ht="22.5" x14ac:dyDescent="0.25">
      <c r="A50" s="45">
        <v>9</v>
      </c>
      <c r="B50" s="46" t="s">
        <v>119</v>
      </c>
      <c r="C50" s="48" t="s">
        <v>136</v>
      </c>
      <c r="D50" s="51">
        <v>140757.23000000001</v>
      </c>
      <c r="E50" s="46" t="s">
        <v>152</v>
      </c>
      <c r="F50" s="46">
        <v>50</v>
      </c>
      <c r="G50" s="46" t="s">
        <v>40</v>
      </c>
      <c r="H50" s="53"/>
      <c r="I50" s="53"/>
      <c r="J50" s="56"/>
    </row>
    <row r="51" spans="1:10" ht="22.5" x14ac:dyDescent="0.25">
      <c r="A51" s="45">
        <v>10</v>
      </c>
      <c r="B51" s="46" t="s">
        <v>120</v>
      </c>
      <c r="C51" s="48" t="s">
        <v>137</v>
      </c>
      <c r="D51" s="51">
        <v>73394.460000000006</v>
      </c>
      <c r="E51" s="46" t="s">
        <v>153</v>
      </c>
      <c r="F51" s="46">
        <v>15</v>
      </c>
      <c r="G51" s="46" t="s">
        <v>40</v>
      </c>
      <c r="H51" s="53"/>
      <c r="I51" s="53"/>
      <c r="J51" s="56"/>
    </row>
    <row r="52" spans="1:10" ht="22.5" x14ac:dyDescent="0.25">
      <c r="A52" s="45">
        <v>11</v>
      </c>
      <c r="B52" s="46" t="s">
        <v>121</v>
      </c>
      <c r="C52" s="48" t="s">
        <v>138</v>
      </c>
      <c r="D52" s="51">
        <v>140757.23000000001</v>
      </c>
      <c r="E52" s="46" t="s">
        <v>154</v>
      </c>
      <c r="F52" s="46">
        <v>150</v>
      </c>
      <c r="G52" s="46" t="s">
        <v>40</v>
      </c>
      <c r="H52" s="53"/>
      <c r="I52" s="53"/>
      <c r="J52" s="56"/>
    </row>
    <row r="53" spans="1:10" ht="22.5" x14ac:dyDescent="0.25">
      <c r="A53" s="45">
        <v>12</v>
      </c>
      <c r="B53" s="46" t="s">
        <v>122</v>
      </c>
      <c r="C53" s="48" t="s">
        <v>139</v>
      </c>
      <c r="D53" s="51">
        <v>101000</v>
      </c>
      <c r="E53" s="46" t="s">
        <v>155</v>
      </c>
      <c r="F53" s="46">
        <v>15</v>
      </c>
      <c r="G53" s="46" t="s">
        <v>40</v>
      </c>
      <c r="H53" s="53"/>
      <c r="I53" s="53"/>
      <c r="J53" s="56"/>
    </row>
    <row r="54" spans="1:10" ht="22.5" x14ac:dyDescent="0.25">
      <c r="A54" s="45">
        <v>13</v>
      </c>
      <c r="B54" s="46" t="s">
        <v>123</v>
      </c>
      <c r="C54" s="48" t="s">
        <v>139</v>
      </c>
      <c r="D54" s="51">
        <v>151500</v>
      </c>
      <c r="E54" s="46" t="s">
        <v>156</v>
      </c>
      <c r="F54" s="46">
        <v>15</v>
      </c>
      <c r="G54" s="46" t="s">
        <v>40</v>
      </c>
      <c r="H54" s="53"/>
      <c r="I54" s="53"/>
      <c r="J54" s="56"/>
    </row>
    <row r="55" spans="1:10" ht="22.5" x14ac:dyDescent="0.25">
      <c r="A55" s="45">
        <v>14</v>
      </c>
      <c r="B55" s="46" t="s">
        <v>124</v>
      </c>
      <c r="C55" s="48" t="s">
        <v>140</v>
      </c>
      <c r="D55" s="51">
        <v>17981.55</v>
      </c>
      <c r="E55" s="46" t="s">
        <v>157</v>
      </c>
      <c r="F55" s="46">
        <v>5</v>
      </c>
      <c r="G55" s="46" t="s">
        <v>40</v>
      </c>
      <c r="H55" s="53"/>
      <c r="I55" s="53"/>
      <c r="J55" s="56"/>
    </row>
    <row r="56" spans="1:10" ht="22.5" x14ac:dyDescent="0.25">
      <c r="A56" s="45">
        <v>15</v>
      </c>
      <c r="B56" s="46" t="s">
        <v>125</v>
      </c>
      <c r="C56" s="48" t="s">
        <v>140</v>
      </c>
      <c r="D56" s="51">
        <v>140757.23000000001</v>
      </c>
      <c r="E56" s="46" t="s">
        <v>158</v>
      </c>
      <c r="F56" s="46">
        <v>15</v>
      </c>
      <c r="G56" s="46" t="s">
        <v>40</v>
      </c>
      <c r="H56" s="53"/>
      <c r="I56" s="53"/>
      <c r="J56" s="56"/>
    </row>
    <row r="57" spans="1:10" ht="22.5" x14ac:dyDescent="0.25">
      <c r="A57" s="45">
        <v>16</v>
      </c>
      <c r="B57" s="46" t="s">
        <v>126</v>
      </c>
      <c r="C57" s="48" t="s">
        <v>141</v>
      </c>
      <c r="D57" s="51">
        <v>140757.23000000001</v>
      </c>
      <c r="E57" s="46" t="s">
        <v>159</v>
      </c>
      <c r="F57" s="46">
        <v>15</v>
      </c>
      <c r="G57" s="46" t="s">
        <v>40</v>
      </c>
      <c r="H57" s="53"/>
      <c r="I57" s="53"/>
      <c r="J57" s="56"/>
    </row>
    <row r="58" spans="1:10" ht="22.5" x14ac:dyDescent="0.25">
      <c r="A58" s="45">
        <v>17</v>
      </c>
      <c r="B58" s="46" t="s">
        <v>127</v>
      </c>
      <c r="C58" s="48" t="s">
        <v>141</v>
      </c>
      <c r="D58" s="51">
        <v>101000</v>
      </c>
      <c r="E58" s="46" t="s">
        <v>160</v>
      </c>
      <c r="F58" s="46">
        <v>150</v>
      </c>
      <c r="G58" s="46" t="s">
        <v>40</v>
      </c>
      <c r="H58" s="53"/>
      <c r="I58" s="53"/>
      <c r="J58" s="56"/>
    </row>
    <row r="59" spans="1:10" ht="22.5" x14ac:dyDescent="0.25">
      <c r="A59" s="45">
        <v>18</v>
      </c>
      <c r="B59" s="46" t="s">
        <v>128</v>
      </c>
      <c r="C59" s="48" t="s">
        <v>141</v>
      </c>
      <c r="D59" s="51">
        <v>17981.55</v>
      </c>
      <c r="E59" s="46" t="s">
        <v>161</v>
      </c>
      <c r="F59" s="46">
        <v>15</v>
      </c>
      <c r="G59" s="46" t="s">
        <v>40</v>
      </c>
      <c r="H59" s="53"/>
      <c r="I59" s="53"/>
      <c r="J59" s="56"/>
    </row>
    <row r="60" spans="1:10" ht="22.5" x14ac:dyDescent="0.25">
      <c r="A60" s="45">
        <v>19</v>
      </c>
      <c r="B60" s="46" t="s">
        <v>129</v>
      </c>
      <c r="C60" s="48" t="s">
        <v>142</v>
      </c>
      <c r="D60" s="51">
        <v>140757.23000000001</v>
      </c>
      <c r="E60" s="46" t="s">
        <v>162</v>
      </c>
      <c r="F60" s="46">
        <v>15</v>
      </c>
      <c r="G60" s="46" t="s">
        <v>40</v>
      </c>
      <c r="H60" s="53"/>
      <c r="I60" s="53"/>
      <c r="J60" s="56"/>
    </row>
    <row r="61" spans="1:10" ht="22.5" x14ac:dyDescent="0.25">
      <c r="A61" s="45">
        <v>20</v>
      </c>
      <c r="B61" s="46" t="s">
        <v>130</v>
      </c>
      <c r="C61" s="48" t="s">
        <v>143</v>
      </c>
      <c r="D61" s="51">
        <v>140757.23000000001</v>
      </c>
      <c r="E61" s="46" t="s">
        <v>163</v>
      </c>
      <c r="F61" s="46">
        <v>15</v>
      </c>
      <c r="G61" s="46" t="s">
        <v>40</v>
      </c>
      <c r="H61" s="53"/>
      <c r="I61" s="53"/>
      <c r="J61" s="56"/>
    </row>
    <row r="62" spans="1:10" x14ac:dyDescent="0.25">
      <c r="A62" s="39" t="s">
        <v>31</v>
      </c>
      <c r="D62" s="20"/>
    </row>
    <row r="63" spans="1:10" ht="22.5" x14ac:dyDescent="0.25">
      <c r="A63" s="44"/>
      <c r="B63" s="38" t="s">
        <v>164</v>
      </c>
      <c r="C63" s="50" t="s">
        <v>166</v>
      </c>
      <c r="D63" s="42">
        <v>2676383.65</v>
      </c>
      <c r="E63" s="38" t="s">
        <v>168</v>
      </c>
      <c r="F63" s="38">
        <v>250</v>
      </c>
      <c r="G63" s="36" t="s">
        <v>170</v>
      </c>
    </row>
    <row r="64" spans="1:10" ht="22.5" x14ac:dyDescent="0.25">
      <c r="A64" s="44"/>
      <c r="B64" s="38" t="s">
        <v>165</v>
      </c>
      <c r="C64" s="50" t="s">
        <v>167</v>
      </c>
      <c r="D64" s="42">
        <v>144593.78</v>
      </c>
      <c r="E64" s="38" t="s">
        <v>169</v>
      </c>
      <c r="F64" s="38">
        <v>40</v>
      </c>
      <c r="G64" s="36" t="s">
        <v>40</v>
      </c>
    </row>
    <row r="65" spans="1:7" x14ac:dyDescent="0.25">
      <c r="A65" s="44"/>
      <c r="B65" s="38"/>
      <c r="C65" s="36"/>
      <c r="D65" s="42"/>
      <c r="E65" s="38"/>
      <c r="F65" s="38"/>
      <c r="G65" s="36"/>
    </row>
    <row r="66" spans="1:7" x14ac:dyDescent="0.25">
      <c r="A66" s="44"/>
      <c r="B66" s="38"/>
      <c r="C66" s="36"/>
      <c r="D66" s="42"/>
      <c r="E66" s="38"/>
      <c r="F66" s="38"/>
      <c r="G66" s="36"/>
    </row>
    <row r="67" spans="1:7" x14ac:dyDescent="0.25">
      <c r="A67" s="44"/>
      <c r="B67" s="38"/>
      <c r="C67" s="36"/>
      <c r="D67" s="42"/>
      <c r="E67" s="38"/>
      <c r="F67" s="38"/>
      <c r="G67" s="36"/>
    </row>
    <row r="68" spans="1:7" x14ac:dyDescent="0.25">
      <c r="A68" s="44"/>
      <c r="B68" s="38"/>
      <c r="C68" s="36"/>
      <c r="D68" s="42"/>
      <c r="E68" s="38"/>
      <c r="F68" s="38"/>
      <c r="G68" s="36"/>
    </row>
    <row r="69" spans="1:7" x14ac:dyDescent="0.25">
      <c r="A69" s="44"/>
      <c r="B69" s="38"/>
      <c r="C69" s="36"/>
      <c r="D69" s="42"/>
      <c r="E69" s="38"/>
      <c r="F69" s="38"/>
      <c r="G69" s="36"/>
    </row>
    <row r="70" spans="1:7" ht="15" hidden="1" customHeight="1" x14ac:dyDescent="0.25">
      <c r="A70" s="30">
        <v>2</v>
      </c>
      <c r="B70" s="36"/>
      <c r="C70" s="36"/>
      <c r="D70" s="37"/>
      <c r="E70" s="36"/>
      <c r="F70" s="38"/>
      <c r="G70" s="36" t="s">
        <v>39</v>
      </c>
    </row>
    <row r="71" spans="1:7" x14ac:dyDescent="0.25">
      <c r="A71" s="35" t="s">
        <v>35</v>
      </c>
      <c r="B71" s="36"/>
      <c r="C71" s="36"/>
    </row>
    <row r="72" spans="1:7" x14ac:dyDescent="0.25">
      <c r="A72" s="45"/>
      <c r="B72" s="38"/>
      <c r="C72" s="36"/>
      <c r="D72" s="42"/>
      <c r="E72" s="36"/>
      <c r="F72" s="38"/>
      <c r="G72" s="36"/>
    </row>
    <row r="73" spans="1:7" x14ac:dyDescent="0.25">
      <c r="A73" s="45"/>
      <c r="B73" s="38"/>
      <c r="C73" s="36"/>
      <c r="D73" s="42"/>
      <c r="E73" s="36"/>
      <c r="F73" s="38"/>
      <c r="G73" s="36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E10" sqref="E10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4" t="s">
        <v>19</v>
      </c>
      <c r="B1" s="64"/>
      <c r="C1" s="64"/>
      <c r="D1" s="64"/>
      <c r="E1" s="64"/>
      <c r="F1" s="64"/>
    </row>
    <row r="3" spans="1:6" ht="12.75" customHeight="1" x14ac:dyDescent="0.2">
      <c r="A3" s="58" t="s">
        <v>0</v>
      </c>
      <c r="B3" s="58"/>
      <c r="C3" s="58"/>
      <c r="D3" s="58"/>
      <c r="E3" s="59" t="s">
        <v>10</v>
      </c>
      <c r="F3" s="59" t="s">
        <v>1</v>
      </c>
    </row>
    <row r="4" spans="1:6" ht="29.25" customHeight="1" x14ac:dyDescent="0.2">
      <c r="A4" s="58"/>
      <c r="B4" s="58"/>
      <c r="C4" s="58"/>
      <c r="D4" s="58"/>
      <c r="E4" s="60"/>
      <c r="F4" s="60"/>
    </row>
    <row r="5" spans="1:6" ht="32.25" customHeight="1" x14ac:dyDescent="0.2">
      <c r="A5" s="71" t="s">
        <v>7</v>
      </c>
      <c r="B5" s="71"/>
      <c r="C5" s="71"/>
      <c r="D5" s="71"/>
      <c r="E5" s="9">
        <v>74</v>
      </c>
      <c r="F5" s="19">
        <v>1.8939999999999999</v>
      </c>
    </row>
    <row r="23" spans="6:6" x14ac:dyDescent="0.2">
      <c r="F23" s="31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"/>
  <sheetViews>
    <sheetView workbookViewId="0">
      <selection activeCell="E5" sqref="E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2" t="s">
        <v>28</v>
      </c>
      <c r="B1" s="73"/>
      <c r="C1" s="73"/>
      <c r="D1" s="73"/>
      <c r="E1" s="73"/>
      <c r="F1" s="73"/>
      <c r="G1" s="73"/>
      <c r="H1" s="73"/>
    </row>
    <row r="3" spans="1:8" ht="15" x14ac:dyDescent="0.2">
      <c r="A3" s="74" t="s">
        <v>33</v>
      </c>
      <c r="B3" s="74"/>
      <c r="C3" s="75" t="s">
        <v>34</v>
      </c>
      <c r="D3" s="76"/>
      <c r="E3" s="75" t="s">
        <v>3</v>
      </c>
      <c r="F3" s="76"/>
      <c r="G3" s="74" t="s">
        <v>32</v>
      </c>
      <c r="H3" s="74"/>
    </row>
    <row r="4" spans="1:8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8" ht="15" x14ac:dyDescent="0.2">
      <c r="A5" s="12">
        <v>1</v>
      </c>
      <c r="B5" s="12">
        <v>220</v>
      </c>
      <c r="C5" s="12">
        <v>18</v>
      </c>
      <c r="D5" s="41">
        <v>5.8109999999999999</v>
      </c>
      <c r="E5" s="12" t="s">
        <v>41</v>
      </c>
      <c r="F5" s="12" t="s">
        <v>41</v>
      </c>
      <c r="G5" s="12" t="s">
        <v>41</v>
      </c>
      <c r="H5" s="40" t="s">
        <v>41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x14ac:dyDescent="0.2">
      <c r="A7" s="18" t="s">
        <v>27</v>
      </c>
      <c r="B7" s="32"/>
      <c r="C7" s="18"/>
      <c r="D7" s="18"/>
      <c r="E7" s="18"/>
      <c r="F7" s="18"/>
      <c r="G7" s="18"/>
      <c r="H7" s="18"/>
    </row>
    <row r="9" spans="1:8" x14ac:dyDescent="0.2">
      <c r="A9" s="31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Савкина Лидия Игоревна</cp:lastModifiedBy>
  <cp:lastPrinted>2019-01-11T09:47:56Z</cp:lastPrinted>
  <dcterms:created xsi:type="dcterms:W3CDTF">2013-07-30T12:02:30Z</dcterms:created>
  <dcterms:modified xsi:type="dcterms:W3CDTF">2025-04-16T09:33:19Z</dcterms:modified>
</cp:coreProperties>
</file>